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C:\Sprzedaż\Dokumenty do monitoringu\"/>
    </mc:Choice>
  </mc:AlternateContent>
  <bookViews>
    <workbookView xWindow="0" yWindow="0" windowWidth="19200" windowHeight="8085" tabRatio="697"/>
  </bookViews>
  <sheets>
    <sheet name="Zał.7 Inf.o gosp.rolnym (...)" sheetId="30" r:id="rId1"/>
  </sheets>
  <externalReferences>
    <externalReference r:id="rId2"/>
  </externalReferences>
  <definedNames>
    <definedName name="Data">#REF!</definedName>
    <definedName name="datyw">#REF!</definedName>
    <definedName name="dec">#REF!</definedName>
    <definedName name="firma">[1]Arkusz2!$A$15:$A$17</definedName>
    <definedName name="gr_ryz">#REF!</definedName>
    <definedName name="klas">#REF!</definedName>
    <definedName name="nowe">#REF!</definedName>
    <definedName name="_xlnm.Print_Area" localSheetId="0">'Zał.7 Inf.o gosp.rolnym (...)'!$B$1:$H$179</definedName>
    <definedName name="odd">#REF!</definedName>
    <definedName name="oddzialy">#REF!</definedName>
    <definedName name="okr">#REF!</definedName>
    <definedName name="okres">#REF!</definedName>
    <definedName name="opoznienie">#REF!</definedName>
    <definedName name="PKD">#REF!</definedName>
    <definedName name="rośliny">#REF!</definedName>
    <definedName name="sprzedany">#REF!</definedName>
    <definedName name="TAK">#REF!</definedName>
    <definedName name="typ">#REF!</definedName>
    <definedName name="wnio">#REF!</definedName>
    <definedName name="zakupiony">#REF!</definedName>
    <definedName name="zobowiązania">#REF!</definedName>
    <definedName name="zwierzęta">#REF!</definedName>
  </definedNames>
  <calcPr calcId="162913"/>
  <customWorkbookViews>
    <customWorkbookView name="ledab - Widok osobisty" guid="{022869E7-6768-11D3-A844-00508B4F30CB}" mergeInterval="0" personalView="1" maximized="1" windowWidth="796" windowHeight="438" activeSheetId="1"/>
    <customWorkbookView name="akominek - Widok osobisty" guid="{C4107F71-82F2-11D3-A874-00508B4CCC7F}" mergeInterval="0" personalView="1" maximized="1" windowWidth="796" windowHeight="438" activeSheetId="1"/>
  </customWorkbookViews>
</workbook>
</file>

<file path=xl/calcChain.xml><?xml version="1.0" encoding="utf-8"?>
<calcChain xmlns="http://schemas.openxmlformats.org/spreadsheetml/2006/main">
  <c r="C61" i="30" l="1"/>
  <c r="B177" i="30"/>
  <c r="C20" i="30"/>
  <c r="C100" i="30" l="1"/>
  <c r="B58" i="30"/>
  <c r="H30" i="30" l="1"/>
  <c r="F30" i="30"/>
  <c r="C19" i="30" l="1"/>
  <c r="D46" i="30" l="1"/>
  <c r="E46" i="30"/>
  <c r="G46" i="30"/>
  <c r="E54" i="30"/>
  <c r="D54" i="30"/>
  <c r="C112" i="30" l="1"/>
  <c r="C107" i="30"/>
  <c r="C101" i="30"/>
  <c r="C28" i="30"/>
  <c r="C123" i="30" l="1"/>
  <c r="C63" i="30"/>
  <c r="E92" i="30"/>
  <c r="E63" i="30"/>
  <c r="E78" i="30"/>
  <c r="E96" i="30" l="1"/>
</calcChain>
</file>

<file path=xl/sharedStrings.xml><?xml version="1.0" encoding="utf-8"?>
<sst xmlns="http://schemas.openxmlformats.org/spreadsheetml/2006/main" count="156" uniqueCount="145">
  <si>
    <t>Wyszczególnienie</t>
  </si>
  <si>
    <t>miejscowość, data</t>
  </si>
  <si>
    <t>Informacja o gospodarstwie rolnym dla celów monitoringu</t>
  </si>
  <si>
    <t>Rodzaj podstawowej działalności</t>
  </si>
  <si>
    <t>ogółem /ha/</t>
  </si>
  <si>
    <t>użytki rolne /ha/</t>
  </si>
  <si>
    <t>powierzchnia gospodarstwa</t>
  </si>
  <si>
    <t>RAZEM</t>
  </si>
  <si>
    <t>tuczniki</t>
  </si>
  <si>
    <t>opasy</t>
  </si>
  <si>
    <t>jaja</t>
  </si>
  <si>
    <t>brojlery indycze</t>
  </si>
  <si>
    <t>brojlery kacze</t>
  </si>
  <si>
    <t>inne</t>
  </si>
  <si>
    <t>pszenica</t>
  </si>
  <si>
    <t>żyto</t>
  </si>
  <si>
    <t>buraki cukrowe</t>
  </si>
  <si>
    <t>ziemniaki</t>
  </si>
  <si>
    <t xml:space="preserve">warzywa </t>
  </si>
  <si>
    <t>owoce</t>
  </si>
  <si>
    <t>inna sprzedaż</t>
  </si>
  <si>
    <t>Razem</t>
  </si>
  <si>
    <t>pieczęć i podpis kredytobiorcy/osób reprezentujących</t>
  </si>
  <si>
    <t>Imię i nazwisko/nazwa kredytobiorcy</t>
  </si>
  <si>
    <t>brojlery kurze</t>
  </si>
  <si>
    <t>Produkcji roślinnej w tym:</t>
  </si>
  <si>
    <t>Produkcji zwierzęcej w tym:</t>
  </si>
  <si>
    <t>krowy mleczne</t>
  </si>
  <si>
    <t>cielęta</t>
  </si>
  <si>
    <t>inne zboża</t>
  </si>
  <si>
    <t>jęczmień</t>
  </si>
  <si>
    <t>rzepak</t>
  </si>
  <si>
    <t>Wartość</t>
  </si>
  <si>
    <t>inne (jakie?) ……………………………</t>
  </si>
  <si>
    <t xml:space="preserve">lochy </t>
  </si>
  <si>
    <t>knury</t>
  </si>
  <si>
    <t>jałówki</t>
  </si>
  <si>
    <t>buhajki</t>
  </si>
  <si>
    <t>pszenżyto</t>
  </si>
  <si>
    <t>kukurydza na ziarno</t>
  </si>
  <si>
    <t>kukurydza na paszę</t>
  </si>
  <si>
    <t>owies</t>
  </si>
  <si>
    <t>2) przedmioty kredytowania są wykorzystywane zgodnie z przeznaczeniem określonym w planie przedsięwzięcia lub planie inwestycji,</t>
  </si>
  <si>
    <t>3) zrealizował inwestycję i prowadzi działalność zgodnie z planem przedsięwzięcia lub planem inwestycji lub /i zrealizował cel kredytowania,</t>
  </si>
  <si>
    <t>4) nie zmienił kierunku produkcji rolnej (działu specjalnego) określonego w planie przedsięwzięcia (biznesplanie).</t>
  </si>
  <si>
    <t>1) w jego  posiadaniu  znajdują się wszystkie przedmioty kredytowania nabyte w ramach kredytu/kredytów  finansowanych przez SGB-Bank S.A.,oraz przedmioty będące zabezpieczeniem kredytów banku zgodnie z zawartymi umowami,</t>
  </si>
  <si>
    <t>Świadom odpowiedzialności karnej, wynikającej m.in. z art. 297 § 1 Ustawy z dn. 6 kwietnia 1997 r.  Kodeks karny (Dz.U. nr 88, poz. 553, z późn. zm.)  oświadczam, że wszystkie informacje podane w niniejszym dokumencie są prawdziwe</t>
  </si>
  <si>
    <t>Sprzedaż produkcji roślinnej i zwierzęcej oraz inne przychody gospodarstwa</t>
  </si>
  <si>
    <t>Wartość majątku obrotowego, 
w tym:</t>
  </si>
  <si>
    <t>RODZAJ ZOBOWIĄZANIA</t>
  </si>
  <si>
    <t>Ilość ha/szt. zwierząt</t>
  </si>
  <si>
    <t>Sprzedana ilość ton (produkcja roślinna), litrów, kilogramów żywca</t>
  </si>
  <si>
    <t>---</t>
  </si>
  <si>
    <r>
      <rPr>
        <sz val="10"/>
        <color theme="2"/>
        <rFont val="Arial"/>
        <family val="2"/>
        <charset val="238"/>
      </rPr>
      <t>____</t>
    </r>
    <r>
      <rPr>
        <sz val="10"/>
        <rFont val="Arial"/>
        <family val="2"/>
        <charset val="238"/>
      </rPr>
      <t>dopłat</t>
    </r>
  </si>
  <si>
    <t xml:space="preserve">w tym przeterminowane                    </t>
  </si>
  <si>
    <t>Na koniec analizowanego roku/okresu</t>
  </si>
  <si>
    <r>
      <rPr>
        <b/>
        <sz val="8"/>
        <color theme="2"/>
        <rFont val="Arial"/>
        <family val="2"/>
        <charset val="238"/>
      </rPr>
      <t>______</t>
    </r>
    <r>
      <rPr>
        <b/>
        <sz val="8"/>
        <rFont val="Arial"/>
        <family val="2"/>
        <charset val="238"/>
      </rPr>
      <t>z tytułu dopłat bezpośrednich:</t>
    </r>
  </si>
  <si>
    <r>
      <rPr>
        <b/>
        <sz val="8"/>
        <color theme="2"/>
        <rFont val="Arial"/>
        <family val="2"/>
        <charset val="238"/>
      </rPr>
      <t>______</t>
    </r>
    <r>
      <rPr>
        <b/>
        <sz val="8"/>
        <rFont val="Arial"/>
        <family val="2"/>
        <charset val="238"/>
      </rPr>
      <t>przeterminowane:</t>
    </r>
  </si>
  <si>
    <t>produkcji roślinnej, w tym:</t>
  </si>
  <si>
    <r>
      <rPr>
        <sz val="10"/>
        <color indexed="9"/>
        <rFont val="Arial"/>
        <family val="2"/>
        <charset val="238"/>
      </rPr>
      <t>____</t>
    </r>
    <r>
      <rPr>
        <sz val="10"/>
        <rFont val="Arial"/>
        <family val="2"/>
        <charset val="238"/>
      </rPr>
      <t>materiał siewny</t>
    </r>
  </si>
  <si>
    <r>
      <rPr>
        <sz val="10"/>
        <color indexed="9"/>
        <rFont val="Arial"/>
        <family val="2"/>
        <charset val="238"/>
      </rPr>
      <t>____</t>
    </r>
    <r>
      <rPr>
        <sz val="10"/>
        <rFont val="Arial"/>
        <family val="2"/>
        <charset val="238"/>
      </rPr>
      <t>nawozy</t>
    </r>
  </si>
  <si>
    <r>
      <rPr>
        <sz val="10"/>
        <color indexed="9"/>
        <rFont val="Arial"/>
        <family val="2"/>
        <charset val="238"/>
      </rPr>
      <t>____</t>
    </r>
    <r>
      <rPr>
        <sz val="10"/>
        <rFont val="Arial"/>
        <family val="2"/>
        <charset val="238"/>
      </rPr>
      <t>środki ochorny roślin</t>
    </r>
  </si>
  <si>
    <r>
      <rPr>
        <sz val="10"/>
        <color indexed="9"/>
        <rFont val="Arial"/>
        <family val="2"/>
        <charset val="238"/>
      </rPr>
      <t>____</t>
    </r>
    <r>
      <rPr>
        <sz val="10"/>
        <rFont val="Arial"/>
        <family val="2"/>
        <charset val="238"/>
      </rPr>
      <t>usługi rolnicze</t>
    </r>
  </si>
  <si>
    <r>
      <rPr>
        <sz val="10"/>
        <color indexed="9"/>
        <rFont val="Arial"/>
        <family val="2"/>
        <charset val="238"/>
      </rPr>
      <t>____</t>
    </r>
    <r>
      <rPr>
        <sz val="10"/>
        <rFont val="Arial"/>
        <family val="2"/>
        <charset val="238"/>
      </rPr>
      <t>pozostałe koszty</t>
    </r>
  </si>
  <si>
    <t>produkcji zwierzęcej, w tym:</t>
  </si>
  <si>
    <r>
      <rPr>
        <sz val="10"/>
        <color indexed="9"/>
        <rFont val="Arial"/>
        <family val="2"/>
        <charset val="238"/>
      </rPr>
      <t>____</t>
    </r>
    <r>
      <rPr>
        <sz val="10"/>
        <rFont val="Arial"/>
        <family val="2"/>
        <charset val="238"/>
      </rPr>
      <t>zakup zwierząt</t>
    </r>
  </si>
  <si>
    <r>
      <rPr>
        <sz val="10"/>
        <color indexed="9"/>
        <rFont val="Arial"/>
        <family val="2"/>
        <charset val="238"/>
      </rPr>
      <t>____</t>
    </r>
    <r>
      <rPr>
        <sz val="10"/>
        <rFont val="Arial"/>
        <family val="2"/>
        <charset val="238"/>
      </rPr>
      <t>pasze</t>
    </r>
  </si>
  <si>
    <r>
      <rPr>
        <sz val="10"/>
        <color indexed="9"/>
        <rFont val="Arial"/>
        <family val="2"/>
        <charset val="238"/>
      </rPr>
      <t>____</t>
    </r>
    <r>
      <rPr>
        <sz val="10"/>
        <rFont val="Arial"/>
        <family val="2"/>
        <charset val="238"/>
      </rPr>
      <t>koszty weterynaryjne</t>
    </r>
  </si>
  <si>
    <t>kosztów pośrednich, w tym:</t>
  </si>
  <si>
    <r>
      <rPr>
        <sz val="10"/>
        <color indexed="9"/>
        <rFont val="Arial"/>
        <family val="2"/>
        <charset val="238"/>
      </rPr>
      <t>____</t>
    </r>
    <r>
      <rPr>
        <sz val="10"/>
        <rFont val="Arial"/>
        <family val="2"/>
        <charset val="238"/>
      </rPr>
      <t>paliwa, oleje, smary</t>
    </r>
  </si>
  <si>
    <r>
      <rPr>
        <sz val="10"/>
        <color indexed="9"/>
        <rFont val="Arial"/>
        <family val="2"/>
        <charset val="238"/>
      </rPr>
      <t>____</t>
    </r>
    <r>
      <rPr>
        <sz val="10"/>
        <rFont val="Arial"/>
        <family val="2"/>
        <charset val="238"/>
      </rPr>
      <t>ubezpieczenia</t>
    </r>
  </si>
  <si>
    <r>
      <rPr>
        <sz val="10"/>
        <color indexed="9"/>
        <rFont val="Arial"/>
        <family val="2"/>
        <charset val="238"/>
      </rPr>
      <t>____</t>
    </r>
    <r>
      <rPr>
        <sz val="10"/>
        <rFont val="Arial"/>
        <family val="2"/>
        <charset val="238"/>
      </rPr>
      <t>podatki</t>
    </r>
  </si>
  <si>
    <r>
      <rPr>
        <sz val="10"/>
        <color indexed="9"/>
        <rFont val="Arial"/>
        <family val="2"/>
        <charset val="238"/>
      </rPr>
      <t>____</t>
    </r>
    <r>
      <rPr>
        <sz val="10"/>
        <rFont val="Arial"/>
        <family val="2"/>
        <charset val="238"/>
      </rPr>
      <t>energia, woda, opał</t>
    </r>
  </si>
  <si>
    <r>
      <rPr>
        <sz val="10"/>
        <color indexed="9"/>
        <rFont val="Arial"/>
        <family val="2"/>
        <charset val="238"/>
      </rPr>
      <t>____</t>
    </r>
    <r>
      <rPr>
        <sz val="10"/>
        <rFont val="Arial"/>
        <family val="2"/>
        <charset val="238"/>
      </rPr>
      <t>czynsze dzierżawne</t>
    </r>
  </si>
  <si>
    <r>
      <rPr>
        <sz val="10"/>
        <color indexed="9"/>
        <rFont val="Arial"/>
        <family val="2"/>
        <charset val="238"/>
      </rPr>
      <t>____</t>
    </r>
    <r>
      <rPr>
        <sz val="10"/>
        <rFont val="Arial"/>
        <family val="2"/>
        <charset val="238"/>
      </rPr>
      <t>wynagrodzenia pracowników</t>
    </r>
  </si>
  <si>
    <t>Zobowiązania handlowe</t>
  </si>
  <si>
    <t>ANR</t>
  </si>
  <si>
    <t>…………………………</t>
  </si>
  <si>
    <t>Instytucja</t>
  </si>
  <si>
    <t xml:space="preserve">3. INNE ZOBOWIĄZANIA  /w tys. zł/ </t>
  </si>
  <si>
    <r>
      <rPr>
        <b/>
        <sz val="10"/>
        <color theme="2"/>
        <rFont val="Arial"/>
        <family val="2"/>
        <charset val="238"/>
      </rPr>
      <t>___</t>
    </r>
    <r>
      <rPr>
        <b/>
        <sz val="10"/>
        <rFont val="Arial"/>
        <family val="2"/>
        <charset val="238"/>
      </rPr>
      <t>produkcja roślinna w toku</t>
    </r>
  </si>
  <si>
    <r>
      <rPr>
        <b/>
        <sz val="10"/>
        <color theme="2"/>
        <rFont val="Arial"/>
        <family val="2"/>
        <charset val="238"/>
      </rPr>
      <t>___</t>
    </r>
    <r>
      <rPr>
        <b/>
        <sz val="10"/>
        <rFont val="Arial"/>
        <family val="2"/>
        <charset val="238"/>
      </rPr>
      <t>stado obrotowe</t>
    </r>
  </si>
  <si>
    <r>
      <rPr>
        <b/>
        <sz val="10"/>
        <color theme="2"/>
        <rFont val="Arial"/>
        <family val="2"/>
        <charset val="238"/>
      </rPr>
      <t>___</t>
    </r>
    <r>
      <rPr>
        <b/>
        <sz val="10"/>
        <rFont val="Arial"/>
        <family val="2"/>
        <charset val="238"/>
      </rPr>
      <t>2) środki pieniężne</t>
    </r>
  </si>
  <si>
    <r>
      <rPr>
        <b/>
        <sz val="10"/>
        <color theme="2"/>
        <rFont val="Arial"/>
        <family val="2"/>
        <charset val="238"/>
      </rPr>
      <t>___</t>
    </r>
    <r>
      <rPr>
        <b/>
        <sz val="10"/>
        <rFont val="Arial"/>
        <family val="2"/>
        <charset val="238"/>
      </rPr>
      <t>3) należności, w tym:</t>
    </r>
  </si>
  <si>
    <r>
      <rPr>
        <b/>
        <sz val="10"/>
        <color theme="2"/>
        <rFont val="Arial"/>
        <family val="2"/>
        <charset val="238"/>
      </rPr>
      <t>___</t>
    </r>
    <r>
      <rPr>
        <b/>
        <sz val="10"/>
        <rFont val="Arial"/>
        <family val="2"/>
        <charset val="238"/>
      </rPr>
      <t>1) grunty</t>
    </r>
  </si>
  <si>
    <t>Wartość majątku trwałego, w tym:</t>
  </si>
  <si>
    <r>
      <rPr>
        <b/>
        <sz val="10"/>
        <color theme="2"/>
        <rFont val="Arial"/>
        <family val="2"/>
        <charset val="238"/>
      </rPr>
      <t>___</t>
    </r>
    <r>
      <rPr>
        <b/>
        <sz val="10"/>
        <rFont val="Arial"/>
        <family val="2"/>
        <charset val="238"/>
      </rPr>
      <t>2) budynki i budowle</t>
    </r>
  </si>
  <si>
    <r>
      <rPr>
        <b/>
        <sz val="10"/>
        <color theme="2"/>
        <rFont val="Arial"/>
        <family val="2"/>
        <charset val="238"/>
      </rPr>
      <t>___</t>
    </r>
    <r>
      <rPr>
        <b/>
        <sz val="10"/>
        <rFont val="Arial"/>
        <family val="2"/>
        <charset val="238"/>
      </rPr>
      <t xml:space="preserve">3) maszyny, urządzenia, 
</t>
    </r>
    <r>
      <rPr>
        <b/>
        <sz val="10"/>
        <color theme="2"/>
        <rFont val="Arial"/>
        <family val="2"/>
        <charset val="238"/>
      </rPr>
      <t>_____</t>
    </r>
    <r>
      <rPr>
        <b/>
        <sz val="10"/>
        <rFont val="Arial"/>
        <family val="2"/>
        <charset val="238"/>
      </rPr>
      <t>środki transportu</t>
    </r>
  </si>
  <si>
    <r>
      <rPr>
        <b/>
        <sz val="10"/>
        <color theme="2"/>
        <rFont val="Arial"/>
        <family val="2"/>
        <charset val="238"/>
      </rPr>
      <t>___</t>
    </r>
    <r>
      <rPr>
        <b/>
        <sz val="10"/>
        <rFont val="Arial"/>
        <family val="2"/>
        <charset val="238"/>
      </rPr>
      <t>4) środki trwałe w budowie</t>
    </r>
  </si>
  <si>
    <r>
      <rPr>
        <b/>
        <sz val="10"/>
        <color theme="2"/>
        <rFont val="Arial"/>
        <family val="2"/>
        <charset val="238"/>
      </rPr>
      <t>___</t>
    </r>
    <r>
      <rPr>
        <b/>
        <sz val="10"/>
        <rFont val="Arial"/>
        <family val="2"/>
        <charset val="238"/>
      </rPr>
      <t>5) stado podstawowe</t>
    </r>
  </si>
  <si>
    <r>
      <rPr>
        <b/>
        <sz val="10"/>
        <color indexed="9"/>
        <rFont val="Arial"/>
        <family val="2"/>
        <charset val="238"/>
      </rPr>
      <t>___</t>
    </r>
    <r>
      <rPr>
        <b/>
        <sz val="10"/>
        <rFont val="Arial"/>
        <family val="2"/>
        <charset val="238"/>
      </rPr>
      <t>6) inny majątek</t>
    </r>
  </si>
  <si>
    <t>nazwa dostawcy</t>
  </si>
  <si>
    <t>Pozostali</t>
  </si>
  <si>
    <t>Ogółem</t>
  </si>
  <si>
    <t>nazwa odbiorcy</t>
  </si>
  <si>
    <t>Struktura Sprzedaży</t>
  </si>
  <si>
    <t>Struktura Zaopatrzenia</t>
  </si>
  <si>
    <t>5. Informacja o podmiotach powiązanych</t>
  </si>
  <si>
    <t>Regon</t>
  </si>
  <si>
    <t>Udział % klienta w podmiocie powiązanym</t>
  </si>
  <si>
    <t>% wzajemnych transakcji</t>
  </si>
  <si>
    <t>Pozostałe uwagi (np. kwota poręczenia / pożyczki)</t>
  </si>
  <si>
    <t>1. STAN MAJĄTKU, STRUKTURA SPRZEDAŻY I ZAOPATRZENIA /w tys. zł/</t>
  </si>
  <si>
    <t xml:space="preserve">                           w tym dzierżawa</t>
  </si>
  <si>
    <t>Adres zamieszkania /prowadzenia działalności</t>
  </si>
  <si>
    <t>% udziału głównych odbiorców 
(powyżej 20%)</t>
  </si>
  <si>
    <t>% udziału głównych dostawców
 (powyżej 20%)</t>
  </si>
  <si>
    <t>Wpływy z tytułu 
(wybrać z listy rośliny i zwierzęta/produkty zwierzęce)</t>
  </si>
  <si>
    <t>(wpisać, czego dotyczy)</t>
  </si>
  <si>
    <t>Wydatki z tytułu:</t>
  </si>
  <si>
    <r>
      <rPr>
        <sz val="10"/>
        <color indexed="9"/>
        <rFont val="Arial"/>
        <family val="2"/>
        <charset val="238"/>
      </rPr>
      <t>____</t>
    </r>
    <r>
      <rPr>
        <sz val="10"/>
        <rFont val="Arial"/>
        <family val="2"/>
        <charset val="238"/>
      </rPr>
      <t>pozostałe wydatki</t>
    </r>
  </si>
  <si>
    <r>
      <t xml:space="preserve">typ 
zobowiązania </t>
    </r>
    <r>
      <rPr>
        <b/>
        <vertAlign val="superscript"/>
        <sz val="10"/>
        <rFont val="Arial"/>
        <family val="2"/>
        <charset val="238"/>
      </rPr>
      <t>2)</t>
    </r>
  </si>
  <si>
    <r>
      <rPr>
        <b/>
        <vertAlign val="superscript"/>
        <sz val="10"/>
        <rFont val="Arial"/>
        <family val="2"/>
        <charset val="238"/>
      </rPr>
      <t>2)</t>
    </r>
    <r>
      <rPr>
        <b/>
        <sz val="8"/>
        <rFont val="Arial"/>
        <family val="2"/>
        <charset val="238"/>
      </rPr>
      <t xml:space="preserve"> D (długoterminowe - powyżej roku), K (krótkoterminowe - poniżej roku)</t>
    </r>
  </si>
  <si>
    <r>
      <rPr>
        <b/>
        <vertAlign val="superscript"/>
        <sz val="10"/>
        <rFont val="Arial"/>
        <family val="2"/>
        <charset val="238"/>
      </rPr>
      <t xml:space="preserve">3) </t>
    </r>
    <r>
      <rPr>
        <b/>
        <sz val="8"/>
        <rFont val="Arial"/>
        <family val="2"/>
        <charset val="238"/>
      </rPr>
      <t>dotyczy odsetek od kredytów w Banku Spółdzielczym, SGB-Banku S.A., innych banków, odsetek od leasingu i innych zobowiazań finansowych</t>
    </r>
  </si>
  <si>
    <r>
      <rPr>
        <b/>
        <vertAlign val="superscript"/>
        <sz val="11"/>
        <rFont val="Arial"/>
        <family val="2"/>
        <charset val="238"/>
      </rPr>
      <t>6)</t>
    </r>
    <r>
      <rPr>
        <b/>
        <sz val="10"/>
        <rFont val="Arial"/>
        <family val="2"/>
        <charset val="238"/>
      </rPr>
      <t xml:space="preserve"> w przypadku odpowiedzi "NIE"  - wymagany jest komentarz.</t>
    </r>
  </si>
  <si>
    <r>
      <t xml:space="preserve">Rodzaj 
powiązania </t>
    </r>
    <r>
      <rPr>
        <b/>
        <vertAlign val="superscript"/>
        <sz val="10"/>
        <rFont val="Arial"/>
        <family val="2"/>
        <charset val="238"/>
      </rPr>
      <t>5)</t>
    </r>
  </si>
  <si>
    <r>
      <rPr>
        <b/>
        <vertAlign val="superscript"/>
        <sz val="11"/>
        <rFont val="Arial"/>
        <family val="2"/>
        <charset val="238"/>
      </rPr>
      <t>4)</t>
    </r>
    <r>
      <rPr>
        <b/>
        <sz val="10"/>
        <rFont val="Arial"/>
        <family val="2"/>
        <charset val="238"/>
      </rPr>
      <t xml:space="preserve"> jeśli właściciel gospodarstwa rolnego prowadzi również jednosobową działalność gospodarczą, to należy jako podmiot powiązany wykazać podmiot prowadzący tę działalność; jeżeli działalność gospodarcza prowadzona jest przez wpółmałżonka kredytobiorcy, z którym występuje wspólność majątkowa, to należy jako podmiot powiązany wykazać współmałżonka</t>
    </r>
  </si>
  <si>
    <r>
      <rPr>
        <b/>
        <vertAlign val="superscript"/>
        <sz val="11"/>
        <rFont val="Arial"/>
        <family val="2"/>
        <charset val="238"/>
      </rPr>
      <t>5)</t>
    </r>
    <r>
      <rPr>
        <b/>
        <sz val="10"/>
        <rFont val="Arial"/>
        <family val="2"/>
        <charset val="238"/>
      </rPr>
      <t xml:space="preserve"> Kapitałowe (K), Współne właścicielstwo (W), Zarządzenie (Z), Znacząca Współpraca (S), Wzajemne gwarancje i poręczenia (G)</t>
    </r>
  </si>
  <si>
    <t>5) nie zalega w opłacaniu składek wobec ZUS/KRUS, US, Urzędu Gminy</t>
  </si>
  <si>
    <t>Informacja na dzień</t>
  </si>
  <si>
    <t xml:space="preserve">stan na koniec analizowanego roku/okresu </t>
  </si>
  <si>
    <r>
      <rPr>
        <b/>
        <sz val="10"/>
        <color theme="2"/>
        <rFont val="Arial"/>
        <family val="2"/>
        <charset val="238"/>
      </rPr>
      <t>___</t>
    </r>
    <r>
      <rPr>
        <b/>
        <sz val="10"/>
        <rFont val="Arial"/>
        <family val="2"/>
        <charset val="238"/>
      </rPr>
      <t>inne</t>
    </r>
  </si>
  <si>
    <r>
      <rPr>
        <b/>
        <sz val="10"/>
        <color theme="2"/>
        <rFont val="Arial"/>
        <family val="2"/>
        <charset val="238"/>
      </rPr>
      <t>___</t>
    </r>
    <r>
      <rPr>
        <b/>
        <sz val="10"/>
        <rFont val="Arial"/>
        <family val="2"/>
        <charset val="238"/>
      </rPr>
      <t>1) zapasy:</t>
    </r>
  </si>
  <si>
    <t>2. ZOBOWIĄZANIA Z TYT. KREDYTÓW, POŻYCZEK, PRZYZNANYCH LIMITÓW, KART KREDYTOWYCH, LEASINGU /w tys. zł/</t>
  </si>
  <si>
    <t xml:space="preserve">Rodzaj 
zobowiązania </t>
  </si>
  <si>
    <r>
      <t xml:space="preserve">kwota   
</t>
    </r>
    <r>
      <rPr>
        <b/>
        <sz val="10"/>
        <color rgb="FFFF0000"/>
        <rFont val="Arial"/>
        <family val="2"/>
        <charset val="238"/>
      </rPr>
      <t xml:space="preserve">(na koniec analizowanego okresu) </t>
    </r>
  </si>
  <si>
    <r>
      <t xml:space="preserve">Stan zadłużenia
</t>
    </r>
    <r>
      <rPr>
        <b/>
        <sz val="10"/>
        <color rgb="FFFF0000"/>
        <rFont val="Arial"/>
        <family val="2"/>
        <charset val="238"/>
      </rPr>
      <t xml:space="preserve">(na koniec analizowanego okresu) </t>
    </r>
  </si>
  <si>
    <r>
      <t xml:space="preserve">Rata/y kapitałowe zapłacona/e 
</t>
    </r>
    <r>
      <rPr>
        <b/>
        <sz val="10"/>
        <color rgb="FFFF0000"/>
        <rFont val="Arial"/>
        <family val="2"/>
        <charset val="238"/>
      </rPr>
      <t xml:space="preserve">w okresie od początku roku do końca analizowanego okresu 
</t>
    </r>
  </si>
  <si>
    <r>
      <t xml:space="preserve">Odsetki od kredytów zapłacone 
</t>
    </r>
    <r>
      <rPr>
        <b/>
        <sz val="10"/>
        <color rgb="FFFF0000"/>
        <rFont val="Arial"/>
        <family val="2"/>
        <charset val="238"/>
      </rPr>
      <t xml:space="preserve">w okresie od początku roku do końca analizowanego okresu </t>
    </r>
    <r>
      <rPr>
        <b/>
        <sz val="10"/>
        <rFont val="Arial"/>
        <family val="2"/>
        <charset val="238"/>
      </rPr>
      <t xml:space="preserve">
</t>
    </r>
  </si>
  <si>
    <t>Przychody spoza gospodarstwa 
np.z tytułu renty, emerytury, umowy o pracę, zasiłków, innej działalności itp.</t>
  </si>
  <si>
    <t>Przyczyny spadku przychodów z gospodarstwa:</t>
  </si>
  <si>
    <t>Wyjaśnienie poniesionej straty z gospodarstwa:</t>
  </si>
  <si>
    <t>Wyjaśnienie wzrostu zapasów:</t>
  </si>
  <si>
    <r>
      <t xml:space="preserve">7. Kredytobiorca oświadcza, iż: </t>
    </r>
    <r>
      <rPr>
        <b/>
        <vertAlign val="superscript"/>
        <sz val="11"/>
        <rFont val="Arial"/>
        <family val="2"/>
        <charset val="238"/>
      </rPr>
      <t>6)</t>
    </r>
  </si>
  <si>
    <t>6. INFORMACJE DODATKOWE – WYJAŚNIENIA DO DANYCH FINANSOWYCH:</t>
  </si>
  <si>
    <r>
      <t xml:space="preserve">Dane do monitoringu za okres
</t>
    </r>
    <r>
      <rPr>
        <b/>
        <sz val="10"/>
        <color rgb="FFFF0000"/>
        <rFont val="Arial"/>
        <family val="2"/>
        <charset val="238"/>
      </rPr>
      <t>(Dane należy wykazywać NARASTAJĄCO od początku roku, np. dane za II kwartał to okres od 01.01. do 30.06.)</t>
    </r>
  </si>
  <si>
    <t>Inne przychody z tytułu:</t>
  </si>
  <si>
    <r>
      <rPr>
        <sz val="10"/>
        <color theme="2"/>
        <rFont val="Arial"/>
        <family val="2"/>
        <charset val="238"/>
      </rPr>
      <t>____</t>
    </r>
    <r>
      <rPr>
        <sz val="10"/>
        <rFont val="Arial"/>
        <family val="2"/>
        <charset val="238"/>
      </rPr>
      <t>dochodu z tytułu chowu/hodowli/upraw na zlecenie</t>
    </r>
  </si>
  <si>
    <t xml:space="preserve">       pozostałe np. z tytułu sprzedaży majątku trwałego, usług rol.</t>
  </si>
  <si>
    <r>
      <rPr>
        <sz val="10"/>
        <color indexed="9"/>
        <rFont val="Arial"/>
        <family val="2"/>
        <charset val="238"/>
      </rPr>
      <t>____</t>
    </r>
    <r>
      <rPr>
        <sz val="10"/>
        <rFont val="Arial"/>
        <family val="2"/>
        <charset val="238"/>
      </rPr>
      <t>remonty budynków i maszyn</t>
    </r>
  </si>
  <si>
    <r>
      <t xml:space="preserve">odsetek </t>
    </r>
    <r>
      <rPr>
        <b/>
        <vertAlign val="superscript"/>
        <sz val="11"/>
        <rFont val="Arial"/>
        <family val="2"/>
        <charset val="238"/>
      </rPr>
      <t>3)</t>
    </r>
  </si>
  <si>
    <t>utrzymania rodziny (………. osób)</t>
  </si>
  <si>
    <t>koszty uzyskania przychodów spoza gospodarstwa, w tym koszty z innych prowadzonych działalności</t>
  </si>
  <si>
    <r>
      <t xml:space="preserve">Pełna nazwa podmiotu powiązanego </t>
    </r>
    <r>
      <rPr>
        <b/>
        <vertAlign val="superscript"/>
        <sz val="10"/>
        <rFont val="Arial"/>
        <family val="2"/>
        <charset val="238"/>
      </rPr>
      <t>4)</t>
    </r>
  </si>
  <si>
    <t>Wydatki związane z prowadzeniem gospodarstwa /w tys. zł/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</si>
</sst>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"/>
    <numFmt numFmtId="165" formatCode="#,##0;\-#,##0;&quot;-&quot;"/>
    <numFmt numFmtId="166" formatCode="_-* #,##0\ _D_M_-;\-* #,##0\ _D_M_-;_-* &quot;-&quot;\ _D_M_-;_-@_-"/>
    <numFmt numFmtId="167" formatCode="_-* #,##0.00\ _D_M_-;\-* #,##0.00\ _D_M_-;_-* &quot;-&quot;??\ _D_M_-;_-@_-"/>
    <numFmt numFmtId="168" formatCode="#,##0.00\ &quot;F&quot;;\-#,##0.00\ &quot;F&quot;"/>
    <numFmt numFmtId="169" formatCode="#,##0.0000;[Red]\(#,##0.0000\)"/>
    <numFmt numFmtId="170" formatCode="0.0000%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</numFmts>
  <fonts count="38">
    <font>
      <sz val="9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18"/>
      <name val="Arial CE"/>
      <family val="2"/>
      <charset val="238"/>
    </font>
    <font>
      <b/>
      <sz val="10"/>
      <color indexed="16"/>
      <name val="Arial CE"/>
      <family val="2"/>
      <charset val="238"/>
    </font>
    <font>
      <sz val="8"/>
      <name val="Tahoma"/>
      <family val="2"/>
      <charset val="238"/>
    </font>
    <font>
      <sz val="12"/>
      <name val="Tms Rmn"/>
      <charset val="238"/>
    </font>
    <font>
      <sz val="10"/>
      <color indexed="8"/>
      <name val="Arial"/>
      <family val="2"/>
      <charset val="238"/>
    </font>
    <font>
      <b/>
      <u/>
      <sz val="9"/>
      <name val="Helv"/>
      <charset val="238"/>
    </font>
    <font>
      <b/>
      <sz val="12"/>
      <name val="Arial"/>
      <family val="2"/>
      <charset val="238"/>
    </font>
    <font>
      <sz val="12"/>
      <name val="SwitzerlandCondensed"/>
      <charset val="238"/>
    </font>
    <font>
      <sz val="7"/>
      <name val="Small Fonts"/>
      <family val="2"/>
      <charset val="238"/>
    </font>
    <font>
      <sz val="8"/>
      <name val="Times New Roman"/>
      <family val="1"/>
      <charset val="238"/>
    </font>
    <font>
      <b/>
      <sz val="10"/>
      <name val="MS Sans Serif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mbria"/>
      <family val="2"/>
      <charset val="238"/>
      <scheme val="major"/>
    </font>
    <font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b/>
      <sz val="8"/>
      <name val="Arial"/>
      <family val="2"/>
      <charset val="238"/>
    </font>
    <font>
      <sz val="10"/>
      <color theme="2"/>
      <name val="Arial"/>
      <family val="2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theme="2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8"/>
      <name val="Arial"/>
      <family val="2"/>
      <charset val="238"/>
    </font>
    <font>
      <b/>
      <sz val="10"/>
      <color theme="2"/>
      <name val="Arial"/>
      <family val="2"/>
      <charset val="238"/>
    </font>
    <font>
      <sz val="9"/>
      <name val="Arial CE"/>
      <family val="2"/>
      <charset val="238"/>
    </font>
    <font>
      <sz val="8"/>
      <color rgb="FFFF000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EECE1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/>
      </bottom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/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</borders>
  <cellStyleXfs count="37">
    <xf numFmtId="164" fontId="0" fillId="0" borderId="0">
      <alignment vertical="top"/>
    </xf>
    <xf numFmtId="0" fontId="7" fillId="0" borderId="0" applyNumberFormat="0" applyFill="0" applyBorder="0" applyAlignment="0" applyProtection="0"/>
    <xf numFmtId="165" fontId="8" fillId="0" borderId="0" applyFill="0" applyBorder="0" applyAlignment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9" fillId="1" borderId="0">
      <alignment horizontal="center" vertical="center"/>
    </xf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168" fontId="11" fillId="0" borderId="0" applyFont="0" applyFill="0" applyBorder="0" applyAlignment="0" applyProtection="0"/>
    <xf numFmtId="169" fontId="1" fillId="0" borderId="0" applyFont="0" applyFill="0" applyBorder="0" applyAlignment="0" applyProtection="0"/>
    <xf numFmtId="37" fontId="12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170" fontId="2" fillId="0" borderId="0"/>
    <xf numFmtId="0" fontId="13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8" fillId="0" borderId="0"/>
    <xf numFmtId="9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4" fillId="0" borderId="3" applyNumberFormat="0" applyFill="0" applyAlignment="0" applyProtection="0"/>
    <xf numFmtId="3" fontId="5" fillId="0" borderId="0" applyNumberFormat="0" applyFill="0" applyBorder="0" applyAlignment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173">
    <xf numFmtId="164" fontId="0" fillId="0" borderId="0" xfId="0">
      <alignment vertical="top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Border="1" applyAlignment="1">
      <alignment vertical="center"/>
    </xf>
    <xf numFmtId="0" fontId="20" fillId="0" borderId="0" xfId="0" applyNumberFormat="1" applyFont="1" applyFill="1" applyAlignment="1">
      <alignment vertical="center"/>
    </xf>
    <xf numFmtId="4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4" xfId="0" applyNumberFormat="1" applyFont="1" applyFill="1" applyBorder="1" applyAlignment="1">
      <alignment vertical="center"/>
    </xf>
    <xf numFmtId="0" fontId="16" fillId="3" borderId="4" xfId="0" applyNumberFormat="1" applyFont="1" applyFill="1" applyBorder="1" applyAlignment="1">
      <alignment vertical="center" wrapText="1"/>
    </xf>
    <xf numFmtId="0" fontId="16" fillId="3" borderId="4" xfId="0" applyNumberFormat="1" applyFont="1" applyFill="1" applyBorder="1" applyAlignment="1" applyProtection="1">
      <alignment horizontal="right" vertical="center"/>
    </xf>
    <xf numFmtId="0" fontId="16" fillId="3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 wrapText="1"/>
    </xf>
    <xf numFmtId="4" fontId="16" fillId="0" borderId="4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4" fontId="2" fillId="0" borderId="4" xfId="0" applyNumberFormat="1" applyFont="1" applyFill="1" applyBorder="1" applyAlignment="1" applyProtection="1">
      <alignment horizontal="center" vertical="center"/>
      <protection locked="0"/>
    </xf>
    <xf numFmtId="0" fontId="16" fillId="3" borderId="4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Border="1" applyAlignment="1" applyProtection="1">
      <alignment horizontal="center" vertical="center"/>
      <protection locked="0"/>
    </xf>
    <xf numFmtId="4" fontId="2" fillId="0" borderId="0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vertical="center" wrapText="1"/>
    </xf>
    <xf numFmtId="4" fontId="16" fillId="3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>
      <alignment horizontal="center" vertical="center" wrapText="1"/>
    </xf>
    <xf numFmtId="0" fontId="2" fillId="3" borderId="4" xfId="0" quotePrefix="1" applyNumberFormat="1" applyFont="1" applyFill="1" applyBorder="1" applyAlignment="1">
      <alignment horizontal="center" vertical="center"/>
    </xf>
    <xf numFmtId="0" fontId="16" fillId="3" borderId="10" xfId="0" applyNumberFormat="1" applyFont="1" applyFill="1" applyBorder="1" applyAlignment="1">
      <alignment vertical="center"/>
    </xf>
    <xf numFmtId="4" fontId="16" fillId="3" borderId="10" xfId="0" applyNumberFormat="1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 applyProtection="1">
      <alignment vertical="center"/>
      <protection locked="0"/>
    </xf>
    <xf numFmtId="0" fontId="2" fillId="3" borderId="4" xfId="0" applyNumberFormat="1" applyFont="1" applyFill="1" applyBorder="1" applyAlignment="1" applyProtection="1">
      <alignment horizontal="left" vertical="center"/>
      <protection locked="0"/>
    </xf>
    <xf numFmtId="0" fontId="16" fillId="3" borderId="9" xfId="0" applyNumberFormat="1" applyFont="1" applyFill="1" applyBorder="1" applyAlignment="1">
      <alignment vertical="center"/>
    </xf>
    <xf numFmtId="0" fontId="20" fillId="0" borderId="0" xfId="0" applyNumberFormat="1" applyFont="1" applyFill="1" applyAlignment="1">
      <alignment horizontal="center" vertical="center"/>
    </xf>
    <xf numFmtId="0" fontId="2" fillId="0" borderId="15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16" fillId="0" borderId="1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14" fontId="2" fillId="0" borderId="16" xfId="0" applyNumberFormat="1" applyFont="1" applyFill="1" applyBorder="1" applyAlignment="1" applyProtection="1">
      <alignment vertical="center"/>
      <protection locked="0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5" fillId="2" borderId="4" xfId="0" applyNumberFormat="1" applyFont="1" applyFill="1" applyBorder="1" applyAlignment="1">
      <alignment vertical="center"/>
    </xf>
    <xf numFmtId="0" fontId="22" fillId="3" borderId="4" xfId="0" applyNumberFormat="1" applyFont="1" applyFill="1" applyBorder="1" applyAlignment="1">
      <alignment horizontal="left" vertical="center" wrapText="1"/>
    </xf>
    <xf numFmtId="2" fontId="16" fillId="3" borderId="4" xfId="0" applyNumberFormat="1" applyFont="1" applyFill="1" applyBorder="1" applyAlignment="1">
      <alignment horizontal="right" vertical="center" wrapText="1"/>
    </xf>
    <xf numFmtId="0" fontId="17" fillId="5" borderId="7" xfId="0" applyNumberFormat="1" applyFont="1" applyFill="1" applyBorder="1" applyAlignment="1">
      <alignment vertical="center"/>
    </xf>
    <xf numFmtId="0" fontId="17" fillId="5" borderId="8" xfId="0" applyNumberFormat="1" applyFont="1" applyFill="1" applyBorder="1" applyAlignment="1">
      <alignment vertical="center"/>
    </xf>
    <xf numFmtId="0" fontId="16" fillId="3" borderId="12" xfId="0" applyNumberFormat="1" applyFont="1" applyFill="1" applyBorder="1" applyAlignment="1">
      <alignment vertical="center" wrapText="1"/>
    </xf>
    <xf numFmtId="14" fontId="24" fillId="3" borderId="4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Border="1" applyAlignment="1">
      <alignment vertical="center"/>
    </xf>
    <xf numFmtId="0" fontId="22" fillId="3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16" fillId="3" borderId="10" xfId="0" applyNumberFormat="1" applyFont="1" applyFill="1" applyBorder="1" applyAlignment="1">
      <alignment horizontal="right" vertical="center"/>
    </xf>
    <xf numFmtId="4" fontId="16" fillId="3" borderId="4" xfId="0" applyNumberFormat="1" applyFont="1" applyFill="1" applyBorder="1" applyAlignment="1">
      <alignment horizontal="right" vertical="center"/>
    </xf>
    <xf numFmtId="0" fontId="16" fillId="3" borderId="12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4" fontId="2" fillId="0" borderId="4" xfId="0" applyNumberFormat="1" applyFont="1" applyFill="1" applyBorder="1" applyAlignment="1" applyProtection="1">
      <alignment horizontal="right" vertical="center"/>
      <protection locked="0"/>
    </xf>
    <xf numFmtId="2" fontId="16" fillId="3" borderId="4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 applyProtection="1">
      <alignment horizontal="right" vertical="center"/>
      <protection locked="0"/>
    </xf>
    <xf numFmtId="0" fontId="16" fillId="3" borderId="10" xfId="0" applyNumberFormat="1" applyFont="1" applyFill="1" applyBorder="1" applyAlignment="1">
      <alignment horizontal="right" vertical="center"/>
    </xf>
    <xf numFmtId="0" fontId="16" fillId="3" borderId="9" xfId="0" applyNumberFormat="1" applyFont="1" applyFill="1" applyBorder="1" applyAlignment="1">
      <alignment horizontal="center" vertical="center" wrapText="1"/>
    </xf>
    <xf numFmtId="0" fontId="2" fillId="3" borderId="10" xfId="0" applyNumberFormat="1" applyFont="1" applyFill="1" applyBorder="1" applyAlignment="1">
      <alignment horizontal="left" vertical="center"/>
    </xf>
    <xf numFmtId="0" fontId="2" fillId="3" borderId="7" xfId="0" applyNumberFormat="1" applyFont="1" applyFill="1" applyBorder="1" applyAlignment="1">
      <alignment horizontal="left" vertical="center"/>
    </xf>
    <xf numFmtId="0" fontId="2" fillId="3" borderId="8" xfId="0" applyNumberFormat="1" applyFont="1" applyFill="1" applyBorder="1" applyAlignment="1">
      <alignment horizontal="left" vertical="center"/>
    </xf>
    <xf numFmtId="9" fontId="16" fillId="3" borderId="4" xfId="36" applyFont="1" applyFill="1" applyBorder="1" applyAlignment="1">
      <alignment horizontal="center" vertical="center" wrapText="1"/>
    </xf>
    <xf numFmtId="9" fontId="2" fillId="0" borderId="4" xfId="36" applyFont="1" applyFill="1" applyBorder="1" applyAlignment="1">
      <alignment horizontal="right" vertical="center" wrapText="1"/>
    </xf>
    <xf numFmtId="0" fontId="2" fillId="0" borderId="5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vertical="center"/>
    </xf>
    <xf numFmtId="0" fontId="17" fillId="0" borderId="10" xfId="0" applyNumberFormat="1" applyFont="1" applyBorder="1" applyAlignment="1">
      <alignment horizontal="right" vertical="center"/>
    </xf>
    <xf numFmtId="0" fontId="17" fillId="0" borderId="7" xfId="0" applyNumberFormat="1" applyFont="1" applyBorder="1" applyAlignment="1">
      <alignment horizontal="right" vertical="center"/>
    </xf>
    <xf numFmtId="4" fontId="16" fillId="0" borderId="18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right" vertical="center"/>
    </xf>
    <xf numFmtId="0" fontId="2" fillId="3" borderId="4" xfId="0" applyNumberFormat="1" applyFont="1" applyFill="1" applyBorder="1" applyAlignment="1" applyProtection="1">
      <alignment horizontal="left" vertical="center"/>
    </xf>
    <xf numFmtId="0" fontId="1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>
      <alignment horizontal="left" vertical="center" wrapText="1"/>
    </xf>
    <xf numFmtId="10" fontId="3" fillId="0" borderId="4" xfId="36" applyNumberFormat="1" applyFont="1" applyFill="1" applyBorder="1" applyAlignment="1">
      <alignment horizontal="center" vertical="center" wrapText="1"/>
    </xf>
    <xf numFmtId="0" fontId="17" fillId="0" borderId="12" xfId="0" applyNumberFormat="1" applyFont="1" applyBorder="1" applyAlignment="1">
      <alignment horizontal="left" vertical="center" wrapText="1"/>
    </xf>
    <xf numFmtId="4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>
      <alignment vertical="center"/>
    </xf>
    <xf numFmtId="0" fontId="2" fillId="3" borderId="0" xfId="0" applyNumberFormat="1" applyFont="1" applyFill="1" applyAlignment="1">
      <alignment vertical="center"/>
    </xf>
    <xf numFmtId="0" fontId="21" fillId="3" borderId="0" xfId="0" applyNumberFormat="1" applyFont="1" applyFill="1" applyAlignment="1">
      <alignment vertical="center"/>
    </xf>
    <xf numFmtId="0" fontId="2" fillId="3" borderId="0" xfId="0" applyNumberFormat="1" applyFont="1" applyFill="1" applyAlignment="1">
      <alignment vertical="center" wrapText="1"/>
    </xf>
    <xf numFmtId="0" fontId="3" fillId="3" borderId="0" xfId="0" applyNumberFormat="1" applyFont="1" applyFill="1" applyBorder="1" applyAlignment="1">
      <alignment vertical="center" wrapText="1"/>
    </xf>
    <xf numFmtId="0" fontId="2" fillId="3" borderId="0" xfId="0" applyNumberFormat="1" applyFont="1" applyFill="1" applyBorder="1" applyAlignment="1">
      <alignment vertical="center"/>
    </xf>
    <xf numFmtId="0" fontId="2" fillId="3" borderId="16" xfId="0" applyNumberFormat="1" applyFont="1" applyFill="1" applyBorder="1" applyAlignment="1">
      <alignment vertical="center"/>
    </xf>
    <xf numFmtId="0" fontId="20" fillId="3" borderId="0" xfId="0" applyNumberFormat="1" applyFont="1" applyFill="1" applyAlignment="1">
      <alignment vertical="center"/>
    </xf>
    <xf numFmtId="0" fontId="2" fillId="3" borderId="18" xfId="0" applyNumberFormat="1" applyFont="1" applyFill="1" applyBorder="1" applyAlignment="1">
      <alignment vertical="center"/>
    </xf>
    <xf numFmtId="0" fontId="16" fillId="5" borderId="7" xfId="0" applyNumberFormat="1" applyFont="1" applyFill="1" applyBorder="1" applyAlignment="1">
      <alignment horizontal="left" vertical="center"/>
    </xf>
    <xf numFmtId="0" fontId="24" fillId="3" borderId="4" xfId="0" applyNumberFormat="1" applyFont="1" applyFill="1" applyBorder="1" applyAlignment="1">
      <alignment vertical="center" wrapText="1"/>
    </xf>
    <xf numFmtId="0" fontId="2" fillId="0" borderId="0" xfId="0" applyNumberFormat="1" applyFont="1" applyBorder="1" applyAlignment="1">
      <alignment vertical="top"/>
    </xf>
    <xf numFmtId="0" fontId="16" fillId="3" borderId="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left" vertical="center"/>
    </xf>
    <xf numFmtId="0" fontId="16" fillId="0" borderId="4" xfId="0" applyNumberFormat="1" applyFont="1" applyBorder="1" applyAlignment="1">
      <alignment vertical="center" wrapText="1"/>
    </xf>
    <xf numFmtId="164" fontId="24" fillId="0" borderId="22" xfId="0" applyFont="1" applyBorder="1" applyAlignment="1">
      <alignment horizontal="center" vertical="top" wrapText="1"/>
    </xf>
    <xf numFmtId="164" fontId="24" fillId="0" borderId="30" xfId="0" applyFont="1" applyBorder="1" applyAlignment="1">
      <alignment horizontal="center" vertical="top" wrapText="1"/>
    </xf>
    <xf numFmtId="164" fontId="24" fillId="0" borderId="23" xfId="0" applyFont="1" applyBorder="1" applyAlignment="1">
      <alignment horizontal="center" vertical="top" wrapText="1"/>
    </xf>
    <xf numFmtId="4" fontId="2" fillId="0" borderId="4" xfId="0" applyNumberFormat="1" applyFont="1" applyFill="1" applyBorder="1" applyAlignment="1" applyProtection="1">
      <alignment horizontal="center" vertical="center"/>
      <protection locked="0"/>
    </xf>
    <xf numFmtId="0" fontId="16" fillId="3" borderId="5" xfId="0" applyNumberFormat="1" applyFont="1" applyFill="1" applyBorder="1" applyAlignment="1" applyProtection="1">
      <alignment horizontal="center" vertical="center"/>
    </xf>
    <xf numFmtId="0" fontId="16" fillId="3" borderId="20" xfId="0" applyNumberFormat="1" applyFont="1" applyFill="1" applyBorder="1" applyAlignment="1" applyProtection="1">
      <alignment horizontal="center" vertical="center"/>
    </xf>
    <xf numFmtId="2" fontId="16" fillId="3" borderId="10" xfId="0" applyNumberFormat="1" applyFont="1" applyFill="1" applyBorder="1" applyAlignment="1" applyProtection="1">
      <alignment horizontal="center" vertical="center"/>
    </xf>
    <xf numFmtId="2" fontId="16" fillId="3" borderId="8" xfId="0" applyNumberFormat="1" applyFont="1" applyFill="1" applyBorder="1" applyAlignment="1" applyProtection="1">
      <alignment horizontal="center" vertical="center"/>
    </xf>
    <xf numFmtId="0" fontId="17" fillId="5" borderId="10" xfId="0" applyNumberFormat="1" applyFont="1" applyFill="1" applyBorder="1" applyAlignment="1">
      <alignment horizontal="left" vertical="center" wrapText="1"/>
    </xf>
    <xf numFmtId="0" fontId="17" fillId="5" borderId="7" xfId="0" applyNumberFormat="1" applyFont="1" applyFill="1" applyBorder="1" applyAlignment="1">
      <alignment horizontal="left" vertical="center" wrapText="1"/>
    </xf>
    <xf numFmtId="0" fontId="37" fillId="5" borderId="7" xfId="0" applyNumberFormat="1" applyFont="1" applyFill="1" applyBorder="1" applyAlignment="1">
      <alignment horizontal="left" vertical="center" wrapText="1"/>
    </xf>
    <xf numFmtId="0" fontId="37" fillId="5" borderId="8" xfId="0" applyNumberFormat="1" applyFont="1" applyFill="1" applyBorder="1" applyAlignment="1">
      <alignment horizontal="left" vertical="center" wrapText="1"/>
    </xf>
    <xf numFmtId="4" fontId="22" fillId="0" borderId="5" xfId="0" applyNumberFormat="1" applyFont="1" applyBorder="1" applyAlignment="1">
      <alignment horizontal="left" vertical="center" wrapText="1"/>
    </xf>
    <xf numFmtId="4" fontId="22" fillId="0" borderId="6" xfId="0" applyNumberFormat="1" applyFont="1" applyBorder="1" applyAlignment="1">
      <alignment horizontal="left" vertical="center" wrapText="1"/>
    </xf>
    <xf numFmtId="4" fontId="22" fillId="0" borderId="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16" fillId="3" borderId="5" xfId="0" applyNumberFormat="1" applyFont="1" applyFill="1" applyBorder="1" applyAlignment="1">
      <alignment horizontal="center" vertical="center" wrapText="1"/>
    </xf>
    <xf numFmtId="0" fontId="16" fillId="3" borderId="20" xfId="0" applyNumberFormat="1" applyFont="1" applyFill="1" applyBorder="1" applyAlignment="1">
      <alignment horizontal="center" vertical="center" wrapText="1"/>
    </xf>
    <xf numFmtId="164" fontId="0" fillId="0" borderId="7" xfId="0" applyBorder="1">
      <alignment vertical="top"/>
    </xf>
    <xf numFmtId="14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0" applyNumberFormat="1" applyFont="1" applyBorder="1" applyAlignment="1" applyProtection="1">
      <alignment horizontal="left" vertical="center" wrapText="1"/>
      <protection locked="0"/>
    </xf>
    <xf numFmtId="0" fontId="16" fillId="0" borderId="4" xfId="0" applyNumberFormat="1" applyFont="1" applyBorder="1" applyAlignment="1" applyProtection="1">
      <alignment horizontal="center" vertical="center" wrapText="1"/>
      <protection locked="0"/>
    </xf>
    <xf numFmtId="0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6" fillId="3" borderId="12" xfId="0" applyNumberFormat="1" applyFont="1" applyFill="1" applyBorder="1" applyAlignment="1">
      <alignment horizontal="right" vertical="center"/>
    </xf>
    <xf numFmtId="4" fontId="16" fillId="3" borderId="14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15" fillId="5" borderId="10" xfId="22" applyFont="1" applyFill="1" applyBorder="1" applyAlignment="1" applyProtection="1">
      <alignment horizontal="center" vertical="center"/>
    </xf>
    <xf numFmtId="0" fontId="15" fillId="5" borderId="7" xfId="22" applyFont="1" applyFill="1" applyBorder="1" applyAlignment="1" applyProtection="1">
      <alignment horizontal="center" vertical="center"/>
    </xf>
    <xf numFmtId="0" fontId="15" fillId="5" borderId="8" xfId="22" applyFont="1" applyFill="1" applyBorder="1" applyAlignment="1" applyProtection="1">
      <alignment horizontal="center" vertical="center"/>
    </xf>
    <xf numFmtId="0" fontId="2" fillId="4" borderId="4" xfId="0" applyNumberFormat="1" applyFont="1" applyFill="1" applyBorder="1" applyAlignment="1">
      <alignment horizontal="left" vertical="center" wrapText="1"/>
    </xf>
    <xf numFmtId="0" fontId="10" fillId="5" borderId="4" xfId="0" applyNumberFormat="1" applyFont="1" applyFill="1" applyBorder="1" applyAlignment="1">
      <alignment horizontal="left" vertical="center"/>
    </xf>
    <xf numFmtId="0" fontId="16" fillId="3" borderId="10" xfId="0" applyNumberFormat="1" applyFont="1" applyFill="1" applyBorder="1" applyAlignment="1">
      <alignment horizontal="right" vertical="center"/>
    </xf>
    <xf numFmtId="0" fontId="16" fillId="3" borderId="7" xfId="0" applyNumberFormat="1" applyFont="1" applyFill="1" applyBorder="1" applyAlignment="1">
      <alignment horizontal="right" vertical="center"/>
    </xf>
    <xf numFmtId="0" fontId="16" fillId="3" borderId="8" xfId="0" applyNumberFormat="1" applyFont="1" applyFill="1" applyBorder="1" applyAlignment="1">
      <alignment horizontal="right" vertical="center"/>
    </xf>
    <xf numFmtId="0" fontId="16" fillId="3" borderId="11" xfId="0" applyNumberFormat="1" applyFont="1" applyFill="1" applyBorder="1" applyAlignment="1">
      <alignment horizontal="center" vertical="center" wrapText="1"/>
    </xf>
    <xf numFmtId="0" fontId="16" fillId="3" borderId="13" xfId="0" applyNumberFormat="1" applyFont="1" applyFill="1" applyBorder="1" applyAlignment="1">
      <alignment horizontal="center" vertical="center" wrapText="1"/>
    </xf>
    <xf numFmtId="0" fontId="16" fillId="3" borderId="9" xfId="0" applyNumberFormat="1" applyFont="1" applyFill="1" applyBorder="1" applyAlignment="1">
      <alignment horizontal="center" vertical="center" wrapText="1"/>
    </xf>
    <xf numFmtId="0" fontId="17" fillId="5" borderId="10" xfId="0" applyNumberFormat="1" applyFont="1" applyFill="1" applyBorder="1" applyAlignment="1">
      <alignment horizontal="left" vertical="center"/>
    </xf>
    <xf numFmtId="0" fontId="17" fillId="5" borderId="7" xfId="0" applyNumberFormat="1" applyFont="1" applyFill="1" applyBorder="1" applyAlignment="1">
      <alignment horizontal="left" vertical="center"/>
    </xf>
    <xf numFmtId="0" fontId="17" fillId="3" borderId="10" xfId="0" applyNumberFormat="1" applyFont="1" applyFill="1" applyBorder="1" applyAlignment="1">
      <alignment horizontal="left" vertical="center" wrapText="1"/>
    </xf>
    <xf numFmtId="0" fontId="17" fillId="3" borderId="8" xfId="0" applyNumberFormat="1" applyFont="1" applyFill="1" applyBorder="1" applyAlignment="1">
      <alignment horizontal="left" vertical="center" wrapText="1"/>
    </xf>
    <xf numFmtId="0" fontId="22" fillId="0" borderId="5" xfId="0" applyNumberFormat="1" applyFont="1" applyBorder="1" applyAlignment="1">
      <alignment horizontal="left" vertical="center" wrapText="1"/>
    </xf>
    <xf numFmtId="0" fontId="22" fillId="0" borderId="6" xfId="0" applyNumberFormat="1" applyFont="1" applyBorder="1" applyAlignment="1">
      <alignment horizontal="left" vertical="center" wrapText="1"/>
    </xf>
    <xf numFmtId="0" fontId="17" fillId="3" borderId="10" xfId="0" applyNumberFormat="1" applyFont="1" applyFill="1" applyBorder="1" applyAlignment="1">
      <alignment horizontal="left" vertical="center"/>
    </xf>
    <xf numFmtId="0" fontId="17" fillId="3" borderId="7" xfId="0" applyNumberFormat="1" applyFont="1" applyFill="1" applyBorder="1" applyAlignment="1">
      <alignment horizontal="left" vertical="center"/>
    </xf>
    <xf numFmtId="0" fontId="17" fillId="3" borderId="8" xfId="0" applyNumberFormat="1" applyFont="1" applyFill="1" applyBorder="1" applyAlignment="1">
      <alignment horizontal="left" vertical="center"/>
    </xf>
    <xf numFmtId="0" fontId="16" fillId="3" borderId="10" xfId="0" applyNumberFormat="1" applyFont="1" applyFill="1" applyBorder="1" applyAlignment="1">
      <alignment horizontal="center" vertical="center" wrapText="1"/>
    </xf>
    <xf numFmtId="0" fontId="16" fillId="3" borderId="8" xfId="0" applyNumberFormat="1" applyFont="1" applyFill="1" applyBorder="1" applyAlignment="1">
      <alignment horizontal="center" vertical="center" wrapText="1"/>
    </xf>
    <xf numFmtId="0" fontId="17" fillId="5" borderId="8" xfId="0" applyNumberFormat="1" applyFont="1" applyFill="1" applyBorder="1" applyAlignment="1">
      <alignment horizontal="left" vertical="center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3" borderId="4" xfId="0" applyNumberFormat="1" applyFont="1" applyFill="1" applyBorder="1" applyAlignment="1">
      <alignment horizontal="left" vertical="center" wrapText="1"/>
    </xf>
    <xf numFmtId="0" fontId="2" fillId="3" borderId="10" xfId="0" applyNumberFormat="1" applyFont="1" applyFill="1" applyBorder="1" applyAlignment="1">
      <alignment horizontal="left" vertical="center" wrapText="1"/>
    </xf>
    <xf numFmtId="0" fontId="2" fillId="3" borderId="7" xfId="0" applyNumberFormat="1" applyFont="1" applyFill="1" applyBorder="1" applyAlignment="1">
      <alignment horizontal="left" vertical="center" wrapText="1"/>
    </xf>
    <xf numFmtId="0" fontId="2" fillId="3" borderId="8" xfId="0" applyNumberFormat="1" applyFont="1" applyFill="1" applyBorder="1" applyAlignment="1">
      <alignment horizontal="left" vertical="center" wrapText="1"/>
    </xf>
    <xf numFmtId="0" fontId="33" fillId="0" borderId="4" xfId="0" applyNumberFormat="1" applyFont="1" applyFill="1" applyBorder="1" applyAlignment="1">
      <alignment horizontal="left" vertical="top" wrapText="1"/>
    </xf>
    <xf numFmtId="0" fontId="30" fillId="0" borderId="4" xfId="0" applyNumberFormat="1" applyFont="1" applyFill="1" applyBorder="1" applyAlignment="1">
      <alignment horizontal="left" vertical="top" wrapText="1"/>
    </xf>
    <xf numFmtId="0" fontId="16" fillId="3" borderId="10" xfId="0" applyNumberFormat="1" applyFont="1" applyFill="1" applyBorder="1" applyAlignment="1">
      <alignment horizontal="center" vertical="center"/>
    </xf>
    <xf numFmtId="0" fontId="16" fillId="3" borderId="7" xfId="0" applyNumberFormat="1" applyFont="1" applyFill="1" applyBorder="1" applyAlignment="1">
      <alignment horizontal="center" vertical="center"/>
    </xf>
    <xf numFmtId="0" fontId="16" fillId="3" borderId="8" xfId="0" applyNumberFormat="1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left" vertical="center"/>
    </xf>
    <xf numFmtId="0" fontId="2" fillId="3" borderId="7" xfId="0" applyNumberFormat="1" applyFont="1" applyFill="1" applyBorder="1" applyAlignment="1">
      <alignment horizontal="left" vertical="center"/>
    </xf>
    <xf numFmtId="0" fontId="2" fillId="3" borderId="8" xfId="0" applyNumberFormat="1" applyFont="1" applyFill="1" applyBorder="1" applyAlignment="1">
      <alignment horizontal="left" vertical="center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center"/>
    </xf>
    <xf numFmtId="0" fontId="16" fillId="0" borderId="15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164" fontId="10" fillId="6" borderId="22" xfId="0" applyFont="1" applyFill="1" applyBorder="1" applyAlignment="1">
      <alignment horizontal="left" vertical="center" wrapText="1" indent="2"/>
    </xf>
    <xf numFmtId="164" fontId="10" fillId="6" borderId="30" xfId="0" applyFont="1" applyFill="1" applyBorder="1" applyAlignment="1">
      <alignment horizontal="left" vertical="center" wrapText="1" indent="2"/>
    </xf>
    <xf numFmtId="164" fontId="10" fillId="6" borderId="23" xfId="0" applyFont="1" applyFill="1" applyBorder="1" applyAlignment="1">
      <alignment horizontal="left" vertical="center" wrapText="1" indent="2"/>
    </xf>
    <xf numFmtId="164" fontId="16" fillId="0" borderId="26" xfId="0" applyFont="1" applyBorder="1" applyAlignment="1">
      <alignment horizontal="left" vertical="center" wrapText="1" indent="2"/>
    </xf>
    <xf numFmtId="164" fontId="16" fillId="0" borderId="27" xfId="0" applyFont="1" applyBorder="1" applyAlignment="1">
      <alignment horizontal="left" vertical="center" wrapText="1" indent="2"/>
    </xf>
    <xf numFmtId="164" fontId="16" fillId="0" borderId="28" xfId="0" applyFont="1" applyBorder="1" applyAlignment="1">
      <alignment horizontal="left" vertical="center" wrapText="1" indent="2"/>
    </xf>
    <xf numFmtId="164" fontId="16" fillId="0" borderId="25" xfId="0" applyFont="1" applyBorder="1" applyAlignment="1">
      <alignment horizontal="left" vertical="center" wrapText="1" indent="2"/>
    </xf>
    <xf numFmtId="164" fontId="16" fillId="0" borderId="29" xfId="0" applyFont="1" applyBorder="1" applyAlignment="1">
      <alignment horizontal="left" vertical="center" wrapText="1" indent="2"/>
    </xf>
    <xf numFmtId="164" fontId="16" fillId="0" borderId="24" xfId="0" applyFont="1" applyBorder="1" applyAlignment="1">
      <alignment horizontal="left" vertical="center" wrapText="1" indent="2"/>
    </xf>
    <xf numFmtId="0" fontId="24" fillId="3" borderId="11" xfId="0" applyNumberFormat="1" applyFont="1" applyFill="1" applyBorder="1" applyAlignment="1">
      <alignment horizontal="center" vertical="center" wrapText="1"/>
    </xf>
    <xf numFmtId="0" fontId="24" fillId="3" borderId="13" xfId="0" applyNumberFormat="1" applyFont="1" applyFill="1" applyBorder="1" applyAlignment="1">
      <alignment horizontal="center" vertical="center" wrapText="1"/>
    </xf>
    <xf numFmtId="0" fontId="2" fillId="3" borderId="11" xfId="0" applyNumberFormat="1" applyFont="1" applyFill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wrapText="1"/>
    </xf>
  </cellXfs>
  <cellStyles count="37">
    <cellStyle name="Body" xfId="1"/>
    <cellStyle name="Calc Currency (0)" xfId="2"/>
    <cellStyle name="Dezimal [0]_laroux" xfId="3"/>
    <cellStyle name="Dezimal_laroux" xfId="4"/>
    <cellStyle name="Header" xfId="5"/>
    <cellStyle name="Header1" xfId="6"/>
    <cellStyle name="Header2" xfId="7"/>
    <cellStyle name="Milliers [0]_laroux" xfId="8"/>
    <cellStyle name="Milliers_laroux" xfId="9"/>
    <cellStyle name="no dec" xfId="10"/>
    <cellStyle name="Normal - Styl1" xfId="11"/>
    <cellStyle name="Normal - Styl2" xfId="12"/>
    <cellStyle name="Normal - Styl3" xfId="13"/>
    <cellStyle name="Normal - Styl4" xfId="14"/>
    <cellStyle name="Normal - Styl5" xfId="15"/>
    <cellStyle name="Normal - Styl6" xfId="16"/>
    <cellStyle name="Normal - Styl7" xfId="17"/>
    <cellStyle name="Normal - Style1" xfId="18"/>
    <cellStyle name="Normal_#10-Headcount" xfId="19"/>
    <cellStyle name="Normalny" xfId="0" builtinId="0"/>
    <cellStyle name="Normalny 2" xfId="20"/>
    <cellStyle name="Normalny 2 2" xfId="21"/>
    <cellStyle name="Normalny 3" xfId="22"/>
    <cellStyle name="Normalny 3 2" xfId="23"/>
    <cellStyle name="Normalny 4" xfId="24"/>
    <cellStyle name="Normalny 4 2" xfId="25"/>
    <cellStyle name="Normalny 5" xfId="26"/>
    <cellStyle name="Normalny 6" xfId="27"/>
    <cellStyle name="Normalny 7" xfId="28"/>
    <cellStyle name="Procentowy" xfId="36" builtinId="5"/>
    <cellStyle name="Procentowy 2" xfId="29"/>
    <cellStyle name="RowLevel_1_OUTPUT2" xfId="30"/>
    <cellStyle name="Standard_laroux" xfId="31"/>
    <cellStyle name="UserInput" xfId="32"/>
    <cellStyle name="UserOutput" xfId="33"/>
    <cellStyle name="Währung [0]_laroux" xfId="34"/>
    <cellStyle name="Währung_laroux" xfId="35"/>
  </cellStyles>
  <dxfs count="2">
    <dxf>
      <fill>
        <patternFill>
          <bgColor theme="4" tint="0.799981688894314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158</xdr:row>
          <xdr:rowOff>0</xdr:rowOff>
        </xdr:from>
        <xdr:to>
          <xdr:col>8</xdr:col>
          <xdr:colOff>0</xdr:colOff>
          <xdr:row>159</xdr:row>
          <xdr:rowOff>0</xdr:rowOff>
        </xdr:to>
        <xdr:sp macro="" textlink="">
          <xdr:nvSpPr>
            <xdr:cNvPr id="1365193" name="Group Box 201" hidden="1">
              <a:extLst>
                <a:ext uri="{63B3BB69-23CF-44E3-9099-C40C66FF867C}">
                  <a14:compatExt spid="_x0000_s1365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158</xdr:row>
          <xdr:rowOff>28575</xdr:rowOff>
        </xdr:from>
        <xdr:to>
          <xdr:col>7</xdr:col>
          <xdr:colOff>409575</xdr:colOff>
          <xdr:row>159</xdr:row>
          <xdr:rowOff>0</xdr:rowOff>
        </xdr:to>
        <xdr:sp macro="" textlink="">
          <xdr:nvSpPr>
            <xdr:cNvPr id="1365194" name="Option Button 202" hidden="1">
              <a:extLst>
                <a:ext uri="{63B3BB69-23CF-44E3-9099-C40C66FF867C}">
                  <a14:compatExt spid="_x0000_s1365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158</xdr:row>
          <xdr:rowOff>28575</xdr:rowOff>
        </xdr:from>
        <xdr:to>
          <xdr:col>7</xdr:col>
          <xdr:colOff>838200</xdr:colOff>
          <xdr:row>159</xdr:row>
          <xdr:rowOff>0</xdr:rowOff>
        </xdr:to>
        <xdr:sp macro="" textlink="">
          <xdr:nvSpPr>
            <xdr:cNvPr id="1365195" name="Option Button 203" hidden="1">
              <a:extLst>
                <a:ext uri="{63B3BB69-23CF-44E3-9099-C40C66FF867C}">
                  <a14:compatExt spid="_x0000_s1365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160</xdr:row>
          <xdr:rowOff>0</xdr:rowOff>
        </xdr:from>
        <xdr:to>
          <xdr:col>8</xdr:col>
          <xdr:colOff>0</xdr:colOff>
          <xdr:row>161</xdr:row>
          <xdr:rowOff>0</xdr:rowOff>
        </xdr:to>
        <xdr:sp macro="" textlink="">
          <xdr:nvSpPr>
            <xdr:cNvPr id="1365213" name="Group Box 221" hidden="1">
              <a:extLst>
                <a:ext uri="{63B3BB69-23CF-44E3-9099-C40C66FF867C}">
                  <a14:compatExt spid="_x0000_s1365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160</xdr:row>
          <xdr:rowOff>28575</xdr:rowOff>
        </xdr:from>
        <xdr:to>
          <xdr:col>7</xdr:col>
          <xdr:colOff>409575</xdr:colOff>
          <xdr:row>160</xdr:row>
          <xdr:rowOff>285750</xdr:rowOff>
        </xdr:to>
        <xdr:sp macro="" textlink="">
          <xdr:nvSpPr>
            <xdr:cNvPr id="1365214" name="Option Button 222" hidden="1">
              <a:extLst>
                <a:ext uri="{63B3BB69-23CF-44E3-9099-C40C66FF867C}">
                  <a14:compatExt spid="_x0000_s1365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160</xdr:row>
          <xdr:rowOff>28575</xdr:rowOff>
        </xdr:from>
        <xdr:to>
          <xdr:col>7</xdr:col>
          <xdr:colOff>838200</xdr:colOff>
          <xdr:row>160</xdr:row>
          <xdr:rowOff>285750</xdr:rowOff>
        </xdr:to>
        <xdr:sp macro="" textlink="">
          <xdr:nvSpPr>
            <xdr:cNvPr id="1365215" name="Option Button 223" hidden="1">
              <a:extLst>
                <a:ext uri="{63B3BB69-23CF-44E3-9099-C40C66FF867C}">
                  <a14:compatExt spid="_x0000_s1365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162</xdr:row>
          <xdr:rowOff>0</xdr:rowOff>
        </xdr:from>
        <xdr:to>
          <xdr:col>8</xdr:col>
          <xdr:colOff>0</xdr:colOff>
          <xdr:row>163</xdr:row>
          <xdr:rowOff>0</xdr:rowOff>
        </xdr:to>
        <xdr:sp macro="" textlink="">
          <xdr:nvSpPr>
            <xdr:cNvPr id="1365216" name="Group Box 224" hidden="1">
              <a:extLst>
                <a:ext uri="{63B3BB69-23CF-44E3-9099-C40C66FF867C}">
                  <a14:compatExt spid="_x0000_s1365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162</xdr:row>
          <xdr:rowOff>28575</xdr:rowOff>
        </xdr:from>
        <xdr:to>
          <xdr:col>7</xdr:col>
          <xdr:colOff>409575</xdr:colOff>
          <xdr:row>162</xdr:row>
          <xdr:rowOff>285750</xdr:rowOff>
        </xdr:to>
        <xdr:sp macro="" textlink="">
          <xdr:nvSpPr>
            <xdr:cNvPr id="1365217" name="Option Button 225" hidden="1">
              <a:extLst>
                <a:ext uri="{63B3BB69-23CF-44E3-9099-C40C66FF867C}">
                  <a14:compatExt spid="_x0000_s1365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162</xdr:row>
          <xdr:rowOff>28575</xdr:rowOff>
        </xdr:from>
        <xdr:to>
          <xdr:col>7</xdr:col>
          <xdr:colOff>838200</xdr:colOff>
          <xdr:row>162</xdr:row>
          <xdr:rowOff>285750</xdr:rowOff>
        </xdr:to>
        <xdr:sp macro="" textlink="">
          <xdr:nvSpPr>
            <xdr:cNvPr id="1365218" name="Option Button 226" hidden="1">
              <a:extLst>
                <a:ext uri="{63B3BB69-23CF-44E3-9099-C40C66FF867C}">
                  <a14:compatExt spid="_x0000_s1365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164</xdr:row>
          <xdr:rowOff>0</xdr:rowOff>
        </xdr:from>
        <xdr:to>
          <xdr:col>8</xdr:col>
          <xdr:colOff>0</xdr:colOff>
          <xdr:row>165</xdr:row>
          <xdr:rowOff>0</xdr:rowOff>
        </xdr:to>
        <xdr:sp macro="" textlink="">
          <xdr:nvSpPr>
            <xdr:cNvPr id="1365219" name="Group Box 227" hidden="1">
              <a:extLst>
                <a:ext uri="{63B3BB69-23CF-44E3-9099-C40C66FF867C}">
                  <a14:compatExt spid="_x0000_s1365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164</xdr:row>
          <xdr:rowOff>28575</xdr:rowOff>
        </xdr:from>
        <xdr:to>
          <xdr:col>7</xdr:col>
          <xdr:colOff>409575</xdr:colOff>
          <xdr:row>164</xdr:row>
          <xdr:rowOff>285750</xdr:rowOff>
        </xdr:to>
        <xdr:sp macro="" textlink="">
          <xdr:nvSpPr>
            <xdr:cNvPr id="1365220" name="Option Button 228" hidden="1">
              <a:extLst>
                <a:ext uri="{63B3BB69-23CF-44E3-9099-C40C66FF867C}">
                  <a14:compatExt spid="_x0000_s1365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164</xdr:row>
          <xdr:rowOff>28575</xdr:rowOff>
        </xdr:from>
        <xdr:to>
          <xdr:col>7</xdr:col>
          <xdr:colOff>838200</xdr:colOff>
          <xdr:row>164</xdr:row>
          <xdr:rowOff>285750</xdr:rowOff>
        </xdr:to>
        <xdr:sp macro="" textlink="">
          <xdr:nvSpPr>
            <xdr:cNvPr id="1365221" name="Option Button 229" hidden="1">
              <a:extLst>
                <a:ext uri="{63B3BB69-23CF-44E3-9099-C40C66FF867C}">
                  <a14:compatExt spid="_x0000_s1365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166</xdr:row>
          <xdr:rowOff>0</xdr:rowOff>
        </xdr:from>
        <xdr:to>
          <xdr:col>8</xdr:col>
          <xdr:colOff>0</xdr:colOff>
          <xdr:row>166</xdr:row>
          <xdr:rowOff>314325</xdr:rowOff>
        </xdr:to>
        <xdr:sp macro="" textlink="">
          <xdr:nvSpPr>
            <xdr:cNvPr id="1365224" name="Group Box 232" hidden="1">
              <a:extLst>
                <a:ext uri="{63B3BB69-23CF-44E3-9099-C40C66FF867C}">
                  <a14:compatExt spid="_x0000_s1365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166</xdr:row>
          <xdr:rowOff>28575</xdr:rowOff>
        </xdr:from>
        <xdr:to>
          <xdr:col>7</xdr:col>
          <xdr:colOff>409575</xdr:colOff>
          <xdr:row>166</xdr:row>
          <xdr:rowOff>285750</xdr:rowOff>
        </xdr:to>
        <xdr:sp macro="" textlink="">
          <xdr:nvSpPr>
            <xdr:cNvPr id="1365225" name="Option Button 233" hidden="1">
              <a:extLst>
                <a:ext uri="{63B3BB69-23CF-44E3-9099-C40C66FF867C}">
                  <a14:compatExt spid="_x0000_s1365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166</xdr:row>
          <xdr:rowOff>28575</xdr:rowOff>
        </xdr:from>
        <xdr:to>
          <xdr:col>7</xdr:col>
          <xdr:colOff>838200</xdr:colOff>
          <xdr:row>166</xdr:row>
          <xdr:rowOff>285750</xdr:rowOff>
        </xdr:to>
        <xdr:sp macro="" textlink="">
          <xdr:nvSpPr>
            <xdr:cNvPr id="1365226" name="Option Button 234" hidden="1">
              <a:extLst>
                <a:ext uri="{63B3BB69-23CF-44E3-9099-C40C66FF867C}">
                  <a14:compatExt spid="_x0000_s1365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NIE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nowa_dk/Pulpit/Zlecenie%20uslugi%20-%20EMMERSON%20-%20LUTY%202013%20r._J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lecenie_uslugi"/>
      <sheetName val="Arkusz2"/>
      <sheetName val="oddzialy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S248"/>
  <sheetViews>
    <sheetView showGridLines="0" tabSelected="1" topLeftCell="A157" zoomScaleNormal="100" zoomScaleSheetLayoutView="100" zoomScalePageLayoutView="130" workbookViewId="0">
      <selection activeCell="B142" sqref="B142:C146"/>
    </sheetView>
  </sheetViews>
  <sheetFormatPr defaultColWidth="9.140625" defaultRowHeight="12.75"/>
  <cols>
    <col min="1" max="1" width="6.42578125" style="76" customWidth="1"/>
    <col min="2" max="2" width="33.140625" style="11" customWidth="1"/>
    <col min="3" max="8" width="18" style="11" customWidth="1"/>
    <col min="9" max="9" width="1.7109375" style="1" hidden="1" customWidth="1"/>
    <col min="10" max="11" width="9.140625" style="11"/>
    <col min="12" max="12" width="31.85546875" style="11" customWidth="1"/>
    <col min="13" max="16384" width="9.140625" style="11"/>
  </cols>
  <sheetData>
    <row r="1" spans="2:45" ht="3" customHeight="1">
      <c r="B1" s="83"/>
      <c r="C1" s="83"/>
      <c r="D1" s="83"/>
      <c r="E1" s="83"/>
      <c r="F1" s="83"/>
      <c r="G1" s="83"/>
      <c r="H1" s="83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</row>
    <row r="2" spans="2:45" ht="21.95" customHeight="1">
      <c r="B2" s="118" t="s">
        <v>2</v>
      </c>
      <c r="C2" s="119"/>
      <c r="D2" s="119"/>
      <c r="E2" s="119"/>
      <c r="F2" s="119"/>
      <c r="G2" s="119"/>
      <c r="H2" s="120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</row>
    <row r="3" spans="2:45" ht="19.5" customHeight="1">
      <c r="B3" s="26" t="s">
        <v>119</v>
      </c>
      <c r="C3" s="110"/>
      <c r="D3" s="110"/>
      <c r="E3" s="110"/>
      <c r="F3" s="110"/>
      <c r="G3" s="110"/>
      <c r="H3" s="110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</row>
    <row r="4" spans="2:45" ht="73.5" customHeight="1">
      <c r="B4" s="6" t="s">
        <v>135</v>
      </c>
      <c r="C4" s="113"/>
      <c r="D4" s="113"/>
      <c r="E4" s="113"/>
      <c r="F4" s="113"/>
      <c r="G4" s="113"/>
      <c r="H4" s="113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</row>
    <row r="5" spans="2:45">
      <c r="B5" s="36"/>
      <c r="C5" s="12"/>
      <c r="D5" s="12"/>
      <c r="E5" s="12"/>
      <c r="F5" s="12"/>
      <c r="G5" s="12"/>
      <c r="H5" s="28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</row>
    <row r="6" spans="2:45" ht="24.75" customHeight="1">
      <c r="B6" s="6" t="s">
        <v>23</v>
      </c>
      <c r="C6" s="111"/>
      <c r="D6" s="111"/>
      <c r="E6" s="111"/>
      <c r="F6" s="111"/>
      <c r="G6" s="111"/>
      <c r="H6" s="111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</row>
    <row r="7" spans="2:45" ht="33" customHeight="1">
      <c r="B7" s="6" t="s">
        <v>104</v>
      </c>
      <c r="C7" s="111"/>
      <c r="D7" s="111"/>
      <c r="E7" s="111"/>
      <c r="F7" s="111"/>
      <c r="G7" s="111"/>
      <c r="H7" s="111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</row>
    <row r="8" spans="2:45" ht="32.25" customHeight="1">
      <c r="B8" s="6" t="s">
        <v>3</v>
      </c>
      <c r="C8" s="112"/>
      <c r="D8" s="112"/>
      <c r="E8" s="112"/>
      <c r="F8" s="112"/>
      <c r="G8" s="112"/>
      <c r="H8" s="112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</row>
    <row r="9" spans="2:45">
      <c r="B9" s="30"/>
      <c r="C9" s="70"/>
      <c r="D9" s="70"/>
      <c r="E9" s="12"/>
      <c r="F9" s="12"/>
      <c r="G9" s="12"/>
      <c r="H9" s="28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</row>
    <row r="10" spans="2:45">
      <c r="B10" s="5"/>
      <c r="C10" s="94" t="s">
        <v>4</v>
      </c>
      <c r="D10" s="95"/>
      <c r="E10" s="96" t="s">
        <v>5</v>
      </c>
      <c r="F10" s="97"/>
      <c r="G10" s="12"/>
      <c r="H10" s="28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</row>
    <row r="11" spans="2:45" ht="19.5" customHeight="1">
      <c r="B11" s="7" t="s">
        <v>6</v>
      </c>
      <c r="C11" s="93"/>
      <c r="D11" s="93"/>
      <c r="E11" s="93"/>
      <c r="F11" s="93"/>
      <c r="G11" s="12"/>
      <c r="H11" s="28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</row>
    <row r="12" spans="2:45" ht="19.5" customHeight="1">
      <c r="B12" s="69" t="s">
        <v>103</v>
      </c>
      <c r="C12" s="93"/>
      <c r="D12" s="93"/>
      <c r="E12" s="93"/>
      <c r="F12" s="93"/>
      <c r="G12" s="12"/>
      <c r="H12" s="28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</row>
    <row r="13" spans="2:45">
      <c r="B13" s="29"/>
      <c r="C13" s="12"/>
      <c r="D13" s="12"/>
      <c r="E13" s="12"/>
      <c r="F13" s="12"/>
      <c r="G13" s="12"/>
      <c r="H13" s="28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</row>
    <row r="14" spans="2:45" ht="21.95" customHeight="1">
      <c r="B14" s="98" t="s">
        <v>102</v>
      </c>
      <c r="C14" s="99"/>
      <c r="D14" s="99"/>
      <c r="E14" s="99"/>
      <c r="F14" s="100" t="s">
        <v>120</v>
      </c>
      <c r="G14" s="100"/>
      <c r="H14" s="101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</row>
    <row r="15" spans="2:45" ht="6.75" customHeight="1">
      <c r="B15" s="29"/>
      <c r="C15" s="12"/>
      <c r="D15" s="12"/>
      <c r="E15" s="12"/>
      <c r="F15" s="12"/>
      <c r="G15" s="12"/>
      <c r="H15" s="28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</row>
    <row r="16" spans="2:45" ht="18.75" customHeight="1">
      <c r="B16" s="126" t="s">
        <v>0</v>
      </c>
      <c r="C16" s="169" t="s">
        <v>55</v>
      </c>
      <c r="D16" s="12"/>
      <c r="E16" s="138" t="s">
        <v>95</v>
      </c>
      <c r="F16" s="139"/>
      <c r="G16" s="138" t="s">
        <v>96</v>
      </c>
      <c r="H16" s="139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</row>
    <row r="17" spans="2:45" ht="26.25" customHeight="1">
      <c r="B17" s="127"/>
      <c r="C17" s="170"/>
      <c r="D17" s="12"/>
      <c r="E17" s="171" t="s">
        <v>94</v>
      </c>
      <c r="F17" s="171" t="s">
        <v>105</v>
      </c>
      <c r="G17" s="171" t="s">
        <v>91</v>
      </c>
      <c r="H17" s="171" t="s">
        <v>106</v>
      </c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</row>
    <row r="18" spans="2:45" ht="13.5" customHeight="1">
      <c r="B18" s="128"/>
      <c r="C18" s="42" t="s">
        <v>32</v>
      </c>
      <c r="D18" s="12"/>
      <c r="E18" s="172"/>
      <c r="F18" s="172"/>
      <c r="G18" s="172"/>
      <c r="H18" s="172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</row>
    <row r="19" spans="2:45" ht="25.5">
      <c r="B19" s="14" t="s">
        <v>48</v>
      </c>
      <c r="C19" s="38">
        <f>C20+C24+C25</f>
        <v>0</v>
      </c>
      <c r="D19" s="12"/>
      <c r="E19" s="71"/>
      <c r="F19" s="72"/>
      <c r="G19" s="71"/>
      <c r="H19" s="72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</row>
    <row r="20" spans="2:45">
      <c r="B20" s="14" t="s">
        <v>122</v>
      </c>
      <c r="C20" s="9">
        <f>C21+C22+C23</f>
        <v>0</v>
      </c>
      <c r="D20" s="12"/>
      <c r="E20" s="71"/>
      <c r="F20" s="72"/>
      <c r="G20" s="71"/>
      <c r="H20" s="72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</row>
    <row r="21" spans="2:45">
      <c r="B21" s="37" t="s">
        <v>80</v>
      </c>
      <c r="C21" s="9"/>
      <c r="D21" s="12"/>
      <c r="E21" s="71"/>
      <c r="F21" s="72"/>
      <c r="G21" s="71"/>
      <c r="H21" s="72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</row>
    <row r="22" spans="2:45">
      <c r="B22" s="14" t="s">
        <v>81</v>
      </c>
      <c r="C22" s="9"/>
      <c r="D22" s="12"/>
      <c r="E22" s="71"/>
      <c r="F22" s="72"/>
      <c r="G22" s="71"/>
      <c r="H22" s="72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</row>
    <row r="23" spans="2:45">
      <c r="B23" s="14" t="s">
        <v>121</v>
      </c>
      <c r="C23" s="9"/>
      <c r="D23" s="12"/>
      <c r="E23" s="71"/>
      <c r="F23" s="72"/>
      <c r="G23" s="71"/>
      <c r="H23" s="72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</row>
    <row r="24" spans="2:45">
      <c r="B24" s="14" t="s">
        <v>82</v>
      </c>
      <c r="C24" s="9"/>
      <c r="D24" s="12"/>
      <c r="E24" s="71"/>
      <c r="F24" s="72"/>
      <c r="G24" s="71"/>
      <c r="H24" s="72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</row>
    <row r="25" spans="2:45">
      <c r="B25" s="14" t="s">
        <v>83</v>
      </c>
      <c r="C25" s="9"/>
      <c r="D25" s="12"/>
      <c r="E25" s="71"/>
      <c r="F25" s="72"/>
      <c r="G25" s="71"/>
      <c r="H25" s="72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</row>
    <row r="26" spans="2:45">
      <c r="B26" s="37" t="s">
        <v>56</v>
      </c>
      <c r="C26" s="9"/>
      <c r="D26" s="12"/>
      <c r="E26" s="71"/>
      <c r="F26" s="72"/>
      <c r="G26" s="71"/>
      <c r="H26" s="72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</row>
    <row r="27" spans="2:45">
      <c r="B27" s="37" t="s">
        <v>57</v>
      </c>
      <c r="C27" s="9"/>
      <c r="D27" s="12"/>
      <c r="E27" s="71"/>
      <c r="F27" s="72"/>
      <c r="G27" s="71"/>
      <c r="H27" s="72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</row>
    <row r="28" spans="2:45">
      <c r="B28" s="14" t="s">
        <v>85</v>
      </c>
      <c r="C28" s="38">
        <f>SUM(C29:C34)</f>
        <v>0</v>
      </c>
      <c r="D28" s="12"/>
      <c r="E28" s="71"/>
      <c r="F28" s="72"/>
      <c r="G28" s="71"/>
      <c r="H28" s="72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</row>
    <row r="29" spans="2:45" ht="15.75" customHeight="1">
      <c r="B29" s="14" t="s">
        <v>84</v>
      </c>
      <c r="C29" s="9"/>
      <c r="D29" s="12"/>
      <c r="E29" s="71" t="s">
        <v>92</v>
      </c>
      <c r="F29" s="72"/>
      <c r="G29" s="71" t="s">
        <v>92</v>
      </c>
      <c r="H29" s="72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</row>
    <row r="30" spans="2:45" ht="15.75" customHeight="1">
      <c r="B30" s="14" t="s">
        <v>86</v>
      </c>
      <c r="C30" s="9"/>
      <c r="D30" s="12"/>
      <c r="E30" s="8" t="s">
        <v>93</v>
      </c>
      <c r="F30" s="61">
        <f>SUM(F19:F29)</f>
        <v>0</v>
      </c>
      <c r="G30" s="8" t="s">
        <v>93</v>
      </c>
      <c r="H30" s="61">
        <f>SUM(H19:H29)</f>
        <v>0</v>
      </c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</row>
    <row r="31" spans="2:45" ht="25.5">
      <c r="B31" s="14" t="s">
        <v>87</v>
      </c>
      <c r="C31" s="9"/>
      <c r="D31" s="12"/>
      <c r="E31" s="12"/>
      <c r="F31" s="12"/>
      <c r="G31" s="12"/>
      <c r="H31" s="28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</row>
    <row r="32" spans="2:45" ht="15.75" customHeight="1">
      <c r="B32" s="14" t="s">
        <v>88</v>
      </c>
      <c r="C32" s="9"/>
      <c r="D32" s="12"/>
      <c r="E32" s="12"/>
      <c r="F32" s="12"/>
      <c r="G32" s="12"/>
      <c r="H32" s="28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</row>
    <row r="33" spans="1:45" ht="15.75" customHeight="1">
      <c r="B33" s="14" t="s">
        <v>89</v>
      </c>
      <c r="C33" s="9"/>
      <c r="D33" s="12"/>
      <c r="E33" s="12"/>
      <c r="F33" s="12"/>
      <c r="G33" s="12"/>
      <c r="H33" s="28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</row>
    <row r="34" spans="1:45" ht="15.75" customHeight="1">
      <c r="B34" s="14" t="s">
        <v>90</v>
      </c>
      <c r="C34" s="10"/>
      <c r="D34" s="43"/>
      <c r="E34" s="12"/>
      <c r="F34" s="12"/>
      <c r="G34" s="12"/>
      <c r="H34" s="28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</row>
    <row r="35" spans="1:45" ht="15">
      <c r="B35" s="65"/>
      <c r="C35" s="66"/>
      <c r="D35" s="67"/>
      <c r="E35" s="68"/>
      <c r="F35" s="68"/>
      <c r="G35" s="68"/>
      <c r="H35" s="35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</row>
    <row r="36" spans="1:45" ht="33.75" customHeight="1">
      <c r="B36" s="98" t="s">
        <v>123</v>
      </c>
      <c r="C36" s="109"/>
      <c r="D36" s="109"/>
      <c r="E36" s="109"/>
      <c r="F36" s="84"/>
      <c r="G36" s="39"/>
      <c r="H36" s="40"/>
      <c r="J36" s="76"/>
      <c r="K36" s="76"/>
      <c r="L36" s="77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</row>
    <row r="37" spans="1:45" ht="58.5" customHeight="1">
      <c r="B37" s="41" t="s">
        <v>78</v>
      </c>
      <c r="C37" s="87" t="s">
        <v>124</v>
      </c>
      <c r="D37" s="87" t="s">
        <v>126</v>
      </c>
      <c r="E37" s="107" t="s">
        <v>127</v>
      </c>
      <c r="F37" s="108"/>
      <c r="G37" s="107" t="s">
        <v>128</v>
      </c>
      <c r="H37" s="108"/>
      <c r="J37" s="76"/>
      <c r="K37" s="76"/>
      <c r="L37" s="78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</row>
    <row r="38" spans="1:45" ht="16.5" customHeight="1">
      <c r="B38" s="9"/>
      <c r="C38" s="9"/>
      <c r="D38" s="9"/>
      <c r="E38" s="105"/>
      <c r="F38" s="106"/>
      <c r="G38" s="105"/>
      <c r="H38" s="106"/>
      <c r="J38" s="76"/>
      <c r="K38" s="76"/>
      <c r="L38" s="78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</row>
    <row r="39" spans="1:45" ht="16.5" customHeight="1">
      <c r="B39" s="9"/>
      <c r="C39" s="9"/>
      <c r="D39" s="9"/>
      <c r="E39" s="116"/>
      <c r="F39" s="117"/>
      <c r="G39" s="105"/>
      <c r="H39" s="106"/>
      <c r="J39" s="76"/>
      <c r="K39" s="76"/>
      <c r="L39" s="78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</row>
    <row r="40" spans="1:45" ht="16.5" customHeight="1">
      <c r="B40" s="9"/>
      <c r="C40" s="9"/>
      <c r="D40" s="9"/>
      <c r="E40" s="116"/>
      <c r="F40" s="117"/>
      <c r="G40" s="105"/>
      <c r="H40" s="106"/>
      <c r="J40" s="76"/>
      <c r="K40" s="76"/>
      <c r="L40" s="78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</row>
    <row r="41" spans="1:45" ht="16.5" customHeight="1">
      <c r="B41" s="9"/>
      <c r="C41" s="9"/>
      <c r="D41" s="9"/>
      <c r="E41" s="116"/>
      <c r="F41" s="117"/>
      <c r="G41" s="105"/>
      <c r="H41" s="106"/>
      <c r="J41" s="76"/>
      <c r="K41" s="76"/>
      <c r="L41" s="78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</row>
    <row r="42" spans="1:45" ht="15.75" customHeight="1">
      <c r="B42" s="9"/>
      <c r="C42" s="9"/>
      <c r="D42" s="9"/>
      <c r="E42" s="116"/>
      <c r="F42" s="117"/>
      <c r="G42" s="105"/>
      <c r="H42" s="10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</row>
    <row r="43" spans="1:45" ht="16.5" customHeight="1">
      <c r="B43" s="9"/>
      <c r="C43" s="9"/>
      <c r="D43" s="9"/>
      <c r="E43" s="116"/>
      <c r="F43" s="117"/>
      <c r="G43" s="105"/>
      <c r="H43" s="10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</row>
    <row r="44" spans="1:45" ht="16.5" customHeight="1">
      <c r="B44" s="9"/>
      <c r="C44" s="9"/>
      <c r="D44" s="9"/>
      <c r="E44" s="116"/>
      <c r="F44" s="117"/>
      <c r="G44" s="105"/>
      <c r="H44" s="10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</row>
    <row r="45" spans="1:45" ht="16.5" customHeight="1">
      <c r="B45" s="9"/>
      <c r="C45" s="9"/>
      <c r="D45" s="9"/>
      <c r="E45" s="116"/>
      <c r="F45" s="117"/>
      <c r="G45" s="105"/>
      <c r="H45" s="106"/>
      <c r="J45" s="76"/>
      <c r="K45" s="76"/>
      <c r="L45" s="79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</row>
    <row r="46" spans="1:45" ht="16.5" customHeight="1">
      <c r="B46" s="123" t="s">
        <v>21</v>
      </c>
      <c r="C46" s="125"/>
      <c r="D46" s="23">
        <f t="shared" ref="D46:E46" si="0">SUM(D38:D45)</f>
        <v>0</v>
      </c>
      <c r="E46" s="114">
        <f t="shared" si="0"/>
        <v>0</v>
      </c>
      <c r="F46" s="115"/>
      <c r="G46" s="114">
        <f>SUM(G38:G45)</f>
        <v>0</v>
      </c>
      <c r="H46" s="115"/>
      <c r="J46" s="76"/>
      <c r="K46" s="76"/>
      <c r="L46" s="79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</row>
    <row r="47" spans="1:45" s="12" customFormat="1">
      <c r="A47" s="80"/>
      <c r="B47" s="29"/>
      <c r="C47" s="15"/>
      <c r="D47" s="16"/>
      <c r="H47" s="28"/>
      <c r="I47" s="2"/>
      <c r="J47" s="80"/>
      <c r="K47" s="80"/>
      <c r="L47" s="79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</row>
    <row r="48" spans="1:45" s="12" customFormat="1" ht="15">
      <c r="A48" s="80"/>
      <c r="B48" s="129" t="s">
        <v>79</v>
      </c>
      <c r="C48" s="130"/>
      <c r="D48" s="39"/>
      <c r="E48" s="39"/>
      <c r="F48" s="39"/>
      <c r="G48" s="39"/>
      <c r="H48" s="40"/>
      <c r="I48" s="2"/>
      <c r="J48" s="80"/>
      <c r="K48" s="80"/>
      <c r="L48" s="79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</row>
    <row r="49" spans="2:45" ht="51.75" customHeight="1">
      <c r="B49" s="57" t="s">
        <v>49</v>
      </c>
      <c r="C49" s="57" t="s">
        <v>111</v>
      </c>
      <c r="D49" s="87" t="s">
        <v>125</v>
      </c>
      <c r="E49" s="48" t="s">
        <v>54</v>
      </c>
      <c r="F49" s="29"/>
      <c r="G49" s="12"/>
      <c r="H49" s="28"/>
      <c r="J49" s="76"/>
      <c r="K49" s="76"/>
      <c r="L49" s="79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</row>
    <row r="50" spans="2:45" ht="16.5" customHeight="1">
      <c r="B50" s="50" t="s">
        <v>75</v>
      </c>
      <c r="C50" s="4"/>
      <c r="D50" s="45"/>
      <c r="E50" s="49"/>
      <c r="F50" s="29"/>
      <c r="G50" s="12"/>
      <c r="H50" s="28"/>
      <c r="J50" s="76"/>
      <c r="K50" s="76"/>
      <c r="L50" s="79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</row>
    <row r="51" spans="2:45" ht="16.5" customHeight="1">
      <c r="B51" s="50" t="s">
        <v>76</v>
      </c>
      <c r="C51" s="4"/>
      <c r="D51" s="45"/>
      <c r="E51" s="49"/>
      <c r="F51" s="29"/>
      <c r="G51" s="12"/>
      <c r="H51" s="28"/>
      <c r="J51" s="76"/>
      <c r="K51" s="76"/>
      <c r="L51" s="79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</row>
    <row r="52" spans="2:45" ht="16.5" customHeight="1">
      <c r="B52" s="50" t="s">
        <v>77</v>
      </c>
      <c r="C52" s="4"/>
      <c r="D52" s="45"/>
      <c r="E52" s="49"/>
      <c r="F52" s="29"/>
      <c r="G52" s="12"/>
      <c r="H52" s="28"/>
      <c r="J52" s="76"/>
      <c r="K52" s="76"/>
      <c r="L52" s="79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</row>
    <row r="53" spans="2:45" ht="16.5" customHeight="1">
      <c r="B53" s="51" t="s">
        <v>13</v>
      </c>
      <c r="C53" s="4"/>
      <c r="D53" s="45"/>
      <c r="E53" s="49"/>
      <c r="F53" s="29"/>
      <c r="G53" s="12"/>
      <c r="H53" s="28"/>
      <c r="J53" s="76"/>
      <c r="K53" s="76"/>
      <c r="L53" s="79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</row>
    <row r="54" spans="2:45" ht="16.5" customHeight="1">
      <c r="B54" s="56" t="s">
        <v>21</v>
      </c>
      <c r="C54" s="23"/>
      <c r="D54" s="46">
        <f>SUM(D50:D53)</f>
        <v>0</v>
      </c>
      <c r="E54" s="46">
        <f t="shared" ref="E54" si="1">SUM(E50:E53)</f>
        <v>0</v>
      </c>
      <c r="F54" s="29"/>
      <c r="G54" s="12"/>
      <c r="H54" s="28"/>
      <c r="J54" s="76"/>
      <c r="K54" s="76"/>
      <c r="L54" s="79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</row>
    <row r="55" spans="2:45" ht="16.5" customHeight="1">
      <c r="B55" s="102" t="s">
        <v>112</v>
      </c>
      <c r="C55" s="103"/>
      <c r="D55" s="103"/>
      <c r="E55" s="103"/>
      <c r="F55" s="104"/>
      <c r="G55" s="104"/>
      <c r="H55" s="28"/>
      <c r="J55" s="76"/>
      <c r="K55" s="76"/>
      <c r="L55" s="79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</row>
    <row r="56" spans="2:45" ht="7.5" customHeight="1">
      <c r="B56" s="73"/>
      <c r="C56" s="74"/>
      <c r="D56" s="74"/>
      <c r="E56" s="34"/>
      <c r="F56" s="34"/>
      <c r="G56" s="34"/>
      <c r="H56" s="35"/>
      <c r="J56" s="76"/>
      <c r="K56" s="76"/>
      <c r="L56" s="79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</row>
    <row r="57" spans="2:45" ht="6" customHeight="1">
      <c r="B57" s="73"/>
      <c r="C57" s="74"/>
      <c r="D57" s="74"/>
      <c r="E57" s="34"/>
      <c r="F57" s="34"/>
      <c r="G57" s="34"/>
      <c r="H57" s="35"/>
      <c r="J57" s="76"/>
      <c r="K57" s="76"/>
      <c r="L57" s="79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</row>
    <row r="58" spans="2:45" ht="21.95" customHeight="1">
      <c r="B58" s="129" t="str">
        <f>"4. WPŁYWY I WYDATKI (narastająco od początku roku), tj. "&amp;C4&amp;" "&amp;F4&amp;" /tys. zł/"</f>
        <v>4. WPŁYWY I WYDATKI (narastająco od początku roku), tj.   /tys. zł/</v>
      </c>
      <c r="C58" s="130"/>
      <c r="D58" s="130"/>
      <c r="E58" s="130"/>
      <c r="F58" s="130"/>
      <c r="G58" s="130"/>
      <c r="H58" s="140"/>
      <c r="J58" s="76"/>
      <c r="K58" s="76"/>
      <c r="L58" s="79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</row>
    <row r="59" spans="2:45" ht="4.5" customHeight="1">
      <c r="B59" s="29"/>
      <c r="C59" s="12"/>
      <c r="D59" s="12"/>
      <c r="E59" s="12"/>
      <c r="F59" s="12"/>
      <c r="G59" s="12"/>
      <c r="H59" s="28"/>
      <c r="J59" s="76"/>
      <c r="K59" s="76"/>
      <c r="L59" s="79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</row>
    <row r="60" spans="2:45" ht="15" customHeight="1">
      <c r="B60" s="135" t="s">
        <v>47</v>
      </c>
      <c r="C60" s="136"/>
      <c r="D60" s="136"/>
      <c r="E60" s="137"/>
      <c r="F60" s="12"/>
      <c r="G60" s="12"/>
      <c r="H60" s="28"/>
      <c r="I60" s="12"/>
      <c r="J60" s="81"/>
      <c r="K60" s="76"/>
      <c r="L60" s="79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</row>
    <row r="61" spans="2:45" ht="23.25" customHeight="1">
      <c r="B61" s="126" t="s">
        <v>107</v>
      </c>
      <c r="C61" s="149" t="str">
        <f>C4&amp;" "&amp;F4&amp;" roku"</f>
        <v xml:space="preserve">  roku</v>
      </c>
      <c r="D61" s="150"/>
      <c r="E61" s="151"/>
      <c r="F61" s="12"/>
      <c r="G61" s="12"/>
      <c r="H61" s="28"/>
      <c r="I61" s="12"/>
      <c r="J61" s="76"/>
      <c r="K61" s="76"/>
      <c r="L61" s="79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</row>
    <row r="62" spans="2:45" ht="48.75" customHeight="1">
      <c r="B62" s="128"/>
      <c r="C62" s="44" t="s">
        <v>50</v>
      </c>
      <c r="D62" s="44" t="s">
        <v>51</v>
      </c>
      <c r="E62" s="44" t="s">
        <v>32</v>
      </c>
      <c r="F62" s="12"/>
      <c r="G62" s="12"/>
      <c r="H62" s="28"/>
      <c r="I62" s="12"/>
      <c r="J62" s="76"/>
      <c r="K62" s="76"/>
      <c r="L62" s="79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</row>
    <row r="63" spans="2:45">
      <c r="B63" s="5" t="s">
        <v>25</v>
      </c>
      <c r="C63" s="54">
        <f>SUM(C64:C77)</f>
        <v>0</v>
      </c>
      <c r="D63" s="21" t="s">
        <v>52</v>
      </c>
      <c r="E63" s="47">
        <f>SUM(E64:E77)</f>
        <v>0</v>
      </c>
      <c r="F63" s="12"/>
      <c r="G63" s="12"/>
      <c r="H63" s="28"/>
      <c r="J63" s="76"/>
      <c r="K63" s="76"/>
      <c r="L63" s="79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</row>
    <row r="64" spans="2:45">
      <c r="B64" s="24" t="s">
        <v>14</v>
      </c>
      <c r="C64" s="55"/>
      <c r="D64" s="55"/>
      <c r="E64" s="52"/>
      <c r="F64" s="29"/>
      <c r="G64" s="12"/>
      <c r="H64" s="28"/>
      <c r="J64" s="76"/>
      <c r="K64" s="76"/>
      <c r="L64" s="79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</row>
    <row r="65" spans="2:45">
      <c r="B65" s="24" t="s">
        <v>38</v>
      </c>
      <c r="C65" s="55"/>
      <c r="D65" s="55"/>
      <c r="E65" s="52"/>
      <c r="F65" s="29"/>
      <c r="G65" s="12"/>
      <c r="H65" s="28"/>
      <c r="J65" s="76"/>
      <c r="K65" s="76"/>
      <c r="L65" s="79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</row>
    <row r="66" spans="2:45">
      <c r="B66" s="24" t="s">
        <v>15</v>
      </c>
      <c r="C66" s="55"/>
      <c r="D66" s="55"/>
      <c r="E66" s="52"/>
      <c r="F66" s="29"/>
      <c r="G66" s="12"/>
      <c r="H66" s="28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</row>
    <row r="67" spans="2:45">
      <c r="B67" s="24" t="s">
        <v>30</v>
      </c>
      <c r="C67" s="55"/>
      <c r="D67" s="55"/>
      <c r="E67" s="52"/>
      <c r="F67" s="29"/>
      <c r="G67" s="12"/>
      <c r="H67" s="28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</row>
    <row r="68" spans="2:45">
      <c r="B68" s="24" t="s">
        <v>41</v>
      </c>
      <c r="C68" s="55"/>
      <c r="D68" s="55"/>
      <c r="E68" s="53"/>
      <c r="F68" s="12"/>
      <c r="G68" s="12"/>
      <c r="H68" s="28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</row>
    <row r="69" spans="2:45">
      <c r="B69" s="24" t="s">
        <v>39</v>
      </c>
      <c r="C69" s="55"/>
      <c r="D69" s="55"/>
      <c r="E69" s="52"/>
      <c r="F69" s="29"/>
      <c r="G69" s="12"/>
      <c r="H69" s="28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</row>
    <row r="70" spans="2:45">
      <c r="B70" s="24" t="s">
        <v>29</v>
      </c>
      <c r="C70" s="55"/>
      <c r="D70" s="55"/>
      <c r="E70" s="52"/>
      <c r="F70" s="29"/>
      <c r="G70" s="12"/>
      <c r="H70" s="28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</row>
    <row r="71" spans="2:45">
      <c r="B71" s="24" t="s">
        <v>31</v>
      </c>
      <c r="C71" s="55"/>
      <c r="D71" s="55"/>
      <c r="E71" s="53"/>
      <c r="F71" s="12"/>
      <c r="G71" s="12"/>
      <c r="H71" s="28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</row>
    <row r="72" spans="2:45">
      <c r="B72" s="24" t="s">
        <v>16</v>
      </c>
      <c r="C72" s="55"/>
      <c r="D72" s="55"/>
      <c r="E72" s="53"/>
      <c r="F72" s="12"/>
      <c r="G72" s="12"/>
      <c r="H72" s="28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</row>
    <row r="73" spans="2:45">
      <c r="B73" s="24" t="s">
        <v>17</v>
      </c>
      <c r="C73" s="55"/>
      <c r="D73" s="55"/>
      <c r="E73" s="52"/>
      <c r="F73" s="29"/>
      <c r="G73" s="12"/>
      <c r="H73" s="28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</row>
    <row r="74" spans="2:45">
      <c r="B74" s="24" t="s">
        <v>40</v>
      </c>
      <c r="C74" s="55"/>
      <c r="D74" s="55"/>
      <c r="E74" s="53"/>
      <c r="F74" s="12"/>
      <c r="G74" s="12"/>
      <c r="H74" s="28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</row>
    <row r="75" spans="2:45">
      <c r="B75" s="24" t="s">
        <v>18</v>
      </c>
      <c r="C75" s="55"/>
      <c r="D75" s="55"/>
      <c r="E75" s="53"/>
      <c r="F75" s="12"/>
      <c r="G75" s="12"/>
      <c r="H75" s="28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</row>
    <row r="76" spans="2:45">
      <c r="B76" s="24" t="s">
        <v>19</v>
      </c>
      <c r="C76" s="55"/>
      <c r="D76" s="55"/>
      <c r="E76" s="53"/>
      <c r="F76" s="12"/>
      <c r="G76" s="12"/>
      <c r="H76" s="28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</row>
    <row r="77" spans="2:45">
      <c r="B77" s="24" t="s">
        <v>20</v>
      </c>
      <c r="C77" s="55"/>
      <c r="D77" s="55"/>
      <c r="E77" s="53"/>
      <c r="F77" s="12"/>
      <c r="G77" s="12"/>
      <c r="H77" s="28"/>
      <c r="J77" s="76"/>
      <c r="K77" s="76"/>
      <c r="L77" s="79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</row>
    <row r="78" spans="2:45">
      <c r="B78" s="22" t="s">
        <v>26</v>
      </c>
      <c r="C78" s="21" t="s">
        <v>52</v>
      </c>
      <c r="D78" s="21" t="s">
        <v>52</v>
      </c>
      <c r="E78" s="47">
        <f>SUM(E79:E91)</f>
        <v>0</v>
      </c>
      <c r="F78" s="12"/>
      <c r="G78" s="12"/>
      <c r="H78" s="28"/>
      <c r="J78" s="76"/>
      <c r="K78" s="76"/>
      <c r="L78" s="79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</row>
    <row r="79" spans="2:45">
      <c r="B79" s="25" t="s">
        <v>8</v>
      </c>
      <c r="C79" s="55"/>
      <c r="D79" s="55"/>
      <c r="E79" s="53"/>
      <c r="F79" s="12"/>
      <c r="G79" s="12"/>
      <c r="H79" s="28"/>
      <c r="J79" s="76"/>
      <c r="K79" s="76"/>
      <c r="L79" s="79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</row>
    <row r="80" spans="2:45">
      <c r="B80" s="25" t="s">
        <v>34</v>
      </c>
      <c r="C80" s="55"/>
      <c r="D80" s="55"/>
      <c r="E80" s="52"/>
      <c r="F80" s="29"/>
      <c r="G80" s="12"/>
      <c r="H80" s="28"/>
      <c r="J80" s="76"/>
      <c r="K80" s="76"/>
      <c r="L80" s="79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</row>
    <row r="81" spans="2:45">
      <c r="B81" s="25" t="s">
        <v>35</v>
      </c>
      <c r="C81" s="55"/>
      <c r="D81" s="55"/>
      <c r="E81" s="53"/>
      <c r="F81" s="12"/>
      <c r="G81" s="12"/>
      <c r="H81" s="28"/>
      <c r="J81" s="76"/>
      <c r="K81" s="76"/>
      <c r="L81" s="79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</row>
    <row r="82" spans="2:45">
      <c r="B82" s="25" t="s">
        <v>27</v>
      </c>
      <c r="C82" s="55"/>
      <c r="D82" s="55"/>
      <c r="E82" s="53"/>
      <c r="F82" s="12"/>
      <c r="G82" s="12"/>
      <c r="H82" s="28"/>
      <c r="J82" s="76"/>
      <c r="K82" s="76"/>
      <c r="L82" s="79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</row>
    <row r="83" spans="2:45">
      <c r="B83" s="25" t="s">
        <v>36</v>
      </c>
      <c r="C83" s="55"/>
      <c r="D83" s="55"/>
      <c r="E83" s="53"/>
      <c r="F83" s="12"/>
      <c r="G83" s="12"/>
      <c r="H83" s="28"/>
      <c r="J83" s="76"/>
      <c r="K83" s="76"/>
      <c r="L83" s="79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</row>
    <row r="84" spans="2:45">
      <c r="B84" s="25" t="s">
        <v>37</v>
      </c>
      <c r="C84" s="55"/>
      <c r="D84" s="55"/>
      <c r="E84" s="53"/>
      <c r="F84" s="12"/>
      <c r="G84" s="12"/>
      <c r="H84" s="28"/>
      <c r="J84" s="76"/>
      <c r="K84" s="76"/>
      <c r="L84" s="79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</row>
    <row r="85" spans="2:45">
      <c r="B85" s="25" t="s">
        <v>28</v>
      </c>
      <c r="C85" s="55"/>
      <c r="D85" s="55"/>
      <c r="E85" s="52"/>
      <c r="F85" s="29"/>
      <c r="G85" s="12"/>
      <c r="H85" s="28"/>
      <c r="J85" s="76"/>
      <c r="K85" s="76"/>
      <c r="L85" s="79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</row>
    <row r="86" spans="2:45">
      <c r="B86" s="25" t="s">
        <v>9</v>
      </c>
      <c r="C86" s="55"/>
      <c r="D86" s="55"/>
      <c r="E86" s="53"/>
      <c r="F86" s="12"/>
      <c r="G86" s="12"/>
      <c r="H86" s="28"/>
      <c r="J86" s="76"/>
      <c r="K86" s="76"/>
      <c r="L86" s="79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</row>
    <row r="87" spans="2:45">
      <c r="B87" s="25" t="s">
        <v>10</v>
      </c>
      <c r="C87" s="55"/>
      <c r="D87" s="55"/>
      <c r="E87" s="53"/>
      <c r="F87" s="12"/>
      <c r="G87" s="12"/>
      <c r="H87" s="28"/>
      <c r="J87" s="76"/>
      <c r="K87" s="76"/>
      <c r="L87" s="79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</row>
    <row r="88" spans="2:45">
      <c r="B88" s="25" t="s">
        <v>24</v>
      </c>
      <c r="C88" s="55"/>
      <c r="D88" s="55"/>
      <c r="E88" s="53"/>
      <c r="F88" s="12"/>
      <c r="G88" s="12"/>
      <c r="H88" s="28"/>
      <c r="J88" s="76"/>
      <c r="K88" s="76"/>
      <c r="L88" s="79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</row>
    <row r="89" spans="2:45">
      <c r="B89" s="25" t="s">
        <v>11</v>
      </c>
      <c r="C89" s="55"/>
      <c r="D89" s="55"/>
      <c r="E89" s="53"/>
      <c r="F89" s="12"/>
      <c r="G89" s="12"/>
      <c r="H89" s="28"/>
      <c r="J89" s="76"/>
      <c r="K89" s="76"/>
      <c r="L89" s="79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</row>
    <row r="90" spans="2:45">
      <c r="B90" s="25" t="s">
        <v>12</v>
      </c>
      <c r="C90" s="55"/>
      <c r="D90" s="55"/>
      <c r="E90" s="53"/>
      <c r="F90" s="12"/>
      <c r="G90" s="12"/>
      <c r="H90" s="28"/>
      <c r="J90" s="76"/>
      <c r="K90" s="76"/>
      <c r="L90" s="79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</row>
    <row r="91" spans="2:45">
      <c r="B91" s="25" t="s">
        <v>13</v>
      </c>
      <c r="C91" s="55"/>
      <c r="D91" s="55"/>
      <c r="E91" s="53"/>
      <c r="F91" s="12"/>
      <c r="G91" s="12"/>
      <c r="H91" s="28"/>
      <c r="J91" s="76"/>
      <c r="K91" s="76"/>
      <c r="L91" s="79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</row>
    <row r="92" spans="2:45">
      <c r="B92" s="5" t="s">
        <v>136</v>
      </c>
      <c r="C92" s="21" t="s">
        <v>52</v>
      </c>
      <c r="D92" s="21" t="s">
        <v>52</v>
      </c>
      <c r="E92" s="47">
        <f>SUM(E93:E95)</f>
        <v>0</v>
      </c>
      <c r="F92" s="12"/>
      <c r="G92" s="12"/>
      <c r="H92" s="28"/>
      <c r="J92" s="76"/>
      <c r="K92" s="76"/>
      <c r="L92" s="79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</row>
    <row r="93" spans="2:45" ht="12.75" customHeight="1">
      <c r="B93" s="144" t="s">
        <v>53</v>
      </c>
      <c r="C93" s="145"/>
      <c r="D93" s="146"/>
      <c r="E93" s="52"/>
      <c r="F93" s="29"/>
      <c r="G93" s="12"/>
      <c r="H93" s="28"/>
      <c r="J93" s="76"/>
      <c r="K93" s="76"/>
      <c r="L93" s="79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</row>
    <row r="94" spans="2:45" ht="12.75" customHeight="1">
      <c r="B94" s="152" t="s">
        <v>137</v>
      </c>
      <c r="C94" s="153"/>
      <c r="D94" s="154"/>
      <c r="E94" s="53"/>
      <c r="F94" s="12"/>
      <c r="G94" s="12"/>
      <c r="H94" s="28"/>
      <c r="J94" s="76"/>
      <c r="K94" s="76"/>
      <c r="L94" s="79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</row>
    <row r="95" spans="2:45" ht="12.75" customHeight="1">
      <c r="B95" s="58" t="s">
        <v>138</v>
      </c>
      <c r="C95" s="59"/>
      <c r="D95" s="60"/>
      <c r="E95" s="53"/>
      <c r="F95" s="12"/>
      <c r="G95" s="12"/>
      <c r="H95" s="28"/>
      <c r="J95" s="76"/>
      <c r="K95" s="76"/>
      <c r="L95" s="79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</row>
    <row r="96" spans="2:45">
      <c r="B96" s="123" t="s">
        <v>7</v>
      </c>
      <c r="C96" s="124"/>
      <c r="D96" s="125"/>
      <c r="E96" s="46">
        <f>E92+E78+E63</f>
        <v>0</v>
      </c>
      <c r="F96" s="29"/>
      <c r="G96" s="12"/>
      <c r="H96" s="28"/>
      <c r="J96" s="76"/>
      <c r="K96" s="76"/>
      <c r="L96" s="79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</row>
    <row r="97" spans="2:45" ht="36">
      <c r="B97" s="85" t="s">
        <v>129</v>
      </c>
      <c r="C97" s="147" t="s">
        <v>108</v>
      </c>
      <c r="D97" s="148"/>
      <c r="E97" s="53"/>
      <c r="F97" s="12"/>
      <c r="G97" s="12"/>
      <c r="H97" s="28"/>
      <c r="J97" s="76"/>
      <c r="K97" s="76"/>
      <c r="L97" s="79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</row>
    <row r="98" spans="2:45">
      <c r="B98" s="29"/>
      <c r="C98" s="86"/>
      <c r="D98" s="12"/>
      <c r="E98" s="31"/>
      <c r="F98" s="12"/>
      <c r="G98" s="12"/>
      <c r="H98" s="28"/>
      <c r="J98" s="76"/>
      <c r="K98" s="76"/>
      <c r="L98" s="79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</row>
    <row r="99" spans="2:45" ht="31.5" customHeight="1">
      <c r="B99" s="131" t="s">
        <v>144</v>
      </c>
      <c r="C99" s="132"/>
      <c r="D99" s="12"/>
      <c r="E99" s="12"/>
      <c r="F99" s="12"/>
      <c r="G99" s="12"/>
      <c r="H99" s="28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</row>
    <row r="100" spans="2:45">
      <c r="B100" s="57" t="s">
        <v>109</v>
      </c>
      <c r="C100" s="57" t="str">
        <f>C4&amp;" "&amp;F4&amp;" roku"</f>
        <v xml:space="preserve">  roku</v>
      </c>
      <c r="D100" s="12"/>
      <c r="E100" s="12"/>
      <c r="F100" s="12"/>
      <c r="G100" s="12"/>
      <c r="H100" s="28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</row>
    <row r="101" spans="2:45">
      <c r="B101" s="8" t="s">
        <v>58</v>
      </c>
      <c r="C101" s="18">
        <f>SUM(C102:C106)</f>
        <v>0</v>
      </c>
      <c r="D101" s="12"/>
      <c r="E101" s="12"/>
      <c r="F101" s="12"/>
      <c r="G101" s="12"/>
      <c r="H101" s="28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</row>
    <row r="102" spans="2:45">
      <c r="B102" s="17" t="s">
        <v>59</v>
      </c>
      <c r="C102" s="13"/>
      <c r="D102" s="12"/>
      <c r="E102" s="12"/>
      <c r="F102" s="12"/>
      <c r="G102" s="12"/>
      <c r="H102" s="28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</row>
    <row r="103" spans="2:45">
      <c r="B103" s="17" t="s">
        <v>60</v>
      </c>
      <c r="C103" s="13"/>
      <c r="D103" s="12"/>
      <c r="E103" s="12"/>
      <c r="F103" s="12"/>
      <c r="G103" s="12"/>
      <c r="H103" s="28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</row>
    <row r="104" spans="2:45">
      <c r="B104" s="17" t="s">
        <v>61</v>
      </c>
      <c r="C104" s="13"/>
      <c r="D104" s="12"/>
      <c r="E104" s="12"/>
      <c r="F104" s="12"/>
      <c r="G104" s="12"/>
      <c r="H104" s="28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</row>
    <row r="105" spans="2:45">
      <c r="B105" s="17" t="s">
        <v>62</v>
      </c>
      <c r="C105" s="13"/>
      <c r="D105" s="12"/>
      <c r="E105" s="12"/>
      <c r="F105" s="12"/>
      <c r="G105" s="12"/>
      <c r="H105" s="28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</row>
    <row r="106" spans="2:45">
      <c r="B106" s="17" t="s">
        <v>63</v>
      </c>
      <c r="C106" s="13"/>
      <c r="D106" s="12"/>
      <c r="E106" s="12"/>
      <c r="F106" s="12"/>
      <c r="G106" s="12"/>
      <c r="H106" s="28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</row>
    <row r="107" spans="2:45" ht="12.75" customHeight="1">
      <c r="B107" s="8" t="s">
        <v>64</v>
      </c>
      <c r="C107" s="18">
        <f>SUM(C108:C111)</f>
        <v>0</v>
      </c>
      <c r="D107" s="12"/>
      <c r="E107" s="12"/>
      <c r="F107" s="12"/>
      <c r="G107" s="12"/>
      <c r="H107" s="28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</row>
    <row r="108" spans="2:45" ht="12.75" customHeight="1">
      <c r="B108" s="17" t="s">
        <v>65</v>
      </c>
      <c r="C108" s="13"/>
      <c r="D108" s="12"/>
      <c r="E108" s="12"/>
      <c r="F108" s="12"/>
      <c r="G108" s="12"/>
      <c r="H108" s="28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</row>
    <row r="109" spans="2:45" ht="12.75" customHeight="1">
      <c r="B109" s="17" t="s">
        <v>66</v>
      </c>
      <c r="C109" s="13"/>
      <c r="D109" s="12"/>
      <c r="E109" s="12"/>
      <c r="F109" s="12"/>
      <c r="G109" s="12"/>
      <c r="H109" s="28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</row>
    <row r="110" spans="2:45" ht="12.75" customHeight="1">
      <c r="B110" s="17" t="s">
        <v>67</v>
      </c>
      <c r="C110" s="13"/>
      <c r="D110" s="12"/>
      <c r="E110" s="12"/>
      <c r="F110" s="12"/>
      <c r="G110" s="12"/>
      <c r="H110" s="28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</row>
    <row r="111" spans="2:45" ht="12.75" customHeight="1">
      <c r="B111" s="17" t="s">
        <v>63</v>
      </c>
      <c r="C111" s="13"/>
      <c r="D111" s="12"/>
      <c r="E111" s="12"/>
      <c r="F111" s="12"/>
      <c r="G111" s="12"/>
      <c r="H111" s="28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</row>
    <row r="112" spans="2:45">
      <c r="B112" s="8" t="s">
        <v>68</v>
      </c>
      <c r="C112" s="18">
        <f>SUM(C113:C120)</f>
        <v>0</v>
      </c>
      <c r="D112" s="12"/>
      <c r="E112" s="12"/>
      <c r="F112" s="12"/>
      <c r="G112" s="12"/>
      <c r="H112" s="28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</row>
    <row r="113" spans="2:45">
      <c r="B113" s="17" t="s">
        <v>69</v>
      </c>
      <c r="C113" s="13"/>
      <c r="D113" s="12"/>
      <c r="E113" s="12"/>
      <c r="F113" s="12"/>
      <c r="G113" s="12"/>
      <c r="H113" s="28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</row>
    <row r="114" spans="2:45">
      <c r="B114" s="17" t="s">
        <v>139</v>
      </c>
      <c r="C114" s="13"/>
      <c r="D114" s="12"/>
      <c r="E114" s="12"/>
      <c r="F114" s="12"/>
      <c r="G114" s="12"/>
      <c r="H114" s="28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</row>
    <row r="115" spans="2:45">
      <c r="B115" s="17" t="s">
        <v>70</v>
      </c>
      <c r="C115" s="13"/>
      <c r="D115" s="12"/>
      <c r="E115" s="12"/>
      <c r="F115" s="12"/>
      <c r="G115" s="12"/>
      <c r="H115" s="28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</row>
    <row r="116" spans="2:45">
      <c r="B116" s="17" t="s">
        <v>71</v>
      </c>
      <c r="C116" s="13"/>
      <c r="D116" s="12"/>
      <c r="E116" s="12"/>
      <c r="F116" s="12"/>
      <c r="G116" s="12"/>
      <c r="H116" s="28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</row>
    <row r="117" spans="2:45">
      <c r="B117" s="17" t="s">
        <v>72</v>
      </c>
      <c r="C117" s="13"/>
      <c r="D117" s="12"/>
      <c r="E117" s="12"/>
      <c r="F117" s="12"/>
      <c r="G117" s="12"/>
      <c r="H117" s="28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</row>
    <row r="118" spans="2:45">
      <c r="B118" s="17" t="s">
        <v>73</v>
      </c>
      <c r="C118" s="13"/>
      <c r="D118" s="12"/>
      <c r="E118" s="12"/>
      <c r="F118" s="12"/>
      <c r="G118" s="12"/>
      <c r="H118" s="28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</row>
    <row r="119" spans="2:45">
      <c r="B119" s="17" t="s">
        <v>74</v>
      </c>
      <c r="C119" s="13"/>
      <c r="D119" s="12"/>
      <c r="E119" s="12"/>
      <c r="F119" s="12"/>
      <c r="G119" s="12"/>
      <c r="H119" s="28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</row>
    <row r="120" spans="2:45">
      <c r="B120" s="17" t="s">
        <v>110</v>
      </c>
      <c r="C120" s="13"/>
      <c r="D120" s="12"/>
      <c r="E120" s="12"/>
      <c r="F120" s="12"/>
      <c r="G120" s="12"/>
      <c r="H120" s="28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</row>
    <row r="121" spans="2:45" ht="17.25">
      <c r="B121" s="89" t="s">
        <v>140</v>
      </c>
      <c r="C121" s="13"/>
      <c r="D121" s="12"/>
      <c r="E121" s="12"/>
      <c r="F121" s="12"/>
      <c r="G121" s="12"/>
      <c r="H121" s="28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</row>
    <row r="122" spans="2:45">
      <c r="B122" s="17" t="s">
        <v>33</v>
      </c>
      <c r="C122" s="13"/>
      <c r="D122" s="12"/>
      <c r="E122" s="12"/>
      <c r="F122" s="12"/>
      <c r="G122" s="12"/>
      <c r="H122" s="28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</row>
    <row r="123" spans="2:45">
      <c r="B123" s="8" t="s">
        <v>7</v>
      </c>
      <c r="C123" s="18">
        <f>C101+C107+C112+C121+C122</f>
        <v>0</v>
      </c>
      <c r="D123" s="12"/>
      <c r="E123" s="12"/>
      <c r="F123" s="12"/>
      <c r="G123" s="12"/>
      <c r="H123" s="28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</row>
    <row r="124" spans="2:45">
      <c r="B124" s="17" t="s">
        <v>141</v>
      </c>
      <c r="C124" s="13"/>
      <c r="D124" s="12"/>
      <c r="E124" s="12"/>
      <c r="F124" s="12"/>
      <c r="G124" s="12"/>
      <c r="H124" s="28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</row>
    <row r="125" spans="2:45" ht="38.25">
      <c r="B125" s="17" t="s">
        <v>142</v>
      </c>
      <c r="C125" s="13"/>
      <c r="D125" s="12"/>
      <c r="E125" s="12"/>
      <c r="F125" s="12"/>
      <c r="G125" s="12"/>
      <c r="H125" s="28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</row>
    <row r="126" spans="2:45" ht="36" customHeight="1">
      <c r="B126" s="133" t="s">
        <v>113</v>
      </c>
      <c r="C126" s="134"/>
      <c r="D126" s="12"/>
      <c r="E126" s="12"/>
      <c r="F126" s="12"/>
      <c r="G126" s="12"/>
      <c r="H126" s="28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</row>
    <row r="127" spans="2:45">
      <c r="B127" s="75"/>
      <c r="C127" s="34"/>
      <c r="D127" s="34"/>
      <c r="E127" s="34"/>
      <c r="F127" s="34"/>
      <c r="G127" s="34"/>
      <c r="H127" s="35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</row>
    <row r="128" spans="2:45" ht="3" customHeight="1">
      <c r="B128" s="75"/>
      <c r="C128" s="34"/>
      <c r="D128" s="34"/>
      <c r="E128" s="34"/>
      <c r="F128" s="34"/>
      <c r="G128" s="34"/>
      <c r="H128" s="35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</row>
    <row r="129" spans="2:45" ht="21.95" customHeight="1">
      <c r="B129" s="122" t="s">
        <v>97</v>
      </c>
      <c r="C129" s="122"/>
      <c r="D129" s="122"/>
      <c r="E129" s="122"/>
      <c r="F129" s="122"/>
      <c r="G129" s="122"/>
      <c r="H129" s="122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</row>
    <row r="130" spans="2:45">
      <c r="B130" s="63"/>
      <c r="C130" s="64"/>
      <c r="D130" s="64"/>
      <c r="E130" s="64"/>
      <c r="F130" s="64"/>
      <c r="G130" s="12"/>
      <c r="H130" s="28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</row>
    <row r="131" spans="2:45" ht="51">
      <c r="B131" s="8" t="s">
        <v>143</v>
      </c>
      <c r="C131" s="57" t="s">
        <v>98</v>
      </c>
      <c r="D131" s="57" t="s">
        <v>115</v>
      </c>
      <c r="E131" s="87" t="s">
        <v>99</v>
      </c>
      <c r="F131" s="87" t="s">
        <v>100</v>
      </c>
      <c r="G131" s="8" t="s">
        <v>101</v>
      </c>
      <c r="H131" s="28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</row>
    <row r="132" spans="2:45">
      <c r="B132" s="50"/>
      <c r="C132" s="62"/>
      <c r="D132" s="62"/>
      <c r="E132" s="62"/>
      <c r="F132" s="62"/>
      <c r="G132" s="62"/>
      <c r="H132" s="28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</row>
    <row r="133" spans="2:45">
      <c r="B133" s="50"/>
      <c r="C133" s="62"/>
      <c r="D133" s="62"/>
      <c r="E133" s="62"/>
      <c r="F133" s="62"/>
      <c r="G133" s="62"/>
      <c r="H133" s="28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</row>
    <row r="134" spans="2:45">
      <c r="B134" s="50"/>
      <c r="C134" s="62"/>
      <c r="D134" s="62"/>
      <c r="E134" s="62"/>
      <c r="F134" s="62"/>
      <c r="G134" s="62"/>
      <c r="H134" s="28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</row>
    <row r="135" spans="2:45">
      <c r="B135" s="50"/>
      <c r="C135" s="62"/>
      <c r="D135" s="62"/>
      <c r="E135" s="62"/>
      <c r="F135" s="62"/>
      <c r="G135" s="62"/>
      <c r="H135" s="28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</row>
    <row r="136" spans="2:45">
      <c r="B136" s="50"/>
      <c r="C136" s="62"/>
      <c r="D136" s="62"/>
      <c r="E136" s="62"/>
      <c r="F136" s="62"/>
      <c r="G136" s="62"/>
      <c r="H136" s="28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</row>
    <row r="137" spans="2:45">
      <c r="B137" s="50"/>
      <c r="C137" s="62"/>
      <c r="D137" s="62"/>
      <c r="E137" s="62"/>
      <c r="F137" s="62"/>
      <c r="G137" s="62"/>
      <c r="H137" s="28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</row>
    <row r="138" spans="2:45" ht="55.5" customHeight="1">
      <c r="B138" s="155" t="s">
        <v>116</v>
      </c>
      <c r="C138" s="156"/>
      <c r="D138" s="156"/>
      <c r="E138" s="156"/>
      <c r="F138" s="156"/>
      <c r="G138" s="156"/>
      <c r="H138" s="157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</row>
    <row r="139" spans="2:45" ht="15" customHeight="1">
      <c r="B139" s="155" t="s">
        <v>117</v>
      </c>
      <c r="C139" s="158"/>
      <c r="D139" s="158"/>
      <c r="E139" s="158"/>
      <c r="F139" s="158"/>
      <c r="G139" s="158"/>
      <c r="H139" s="159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</row>
    <row r="140" spans="2:45" ht="13.5" thickBot="1">
      <c r="B140" s="29"/>
      <c r="C140" s="12"/>
      <c r="D140" s="12"/>
      <c r="E140" s="12"/>
      <c r="F140" s="12"/>
      <c r="G140" s="12"/>
      <c r="H140" s="28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</row>
    <row r="141" spans="2:45" ht="19.5" customHeight="1" thickBot="1">
      <c r="B141" s="160" t="s">
        <v>134</v>
      </c>
      <c r="C141" s="161"/>
      <c r="D141" s="161"/>
      <c r="E141" s="161"/>
      <c r="F141" s="161"/>
      <c r="G141" s="162"/>
      <c r="H141" s="28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</row>
    <row r="142" spans="2:45" ht="12.75" customHeight="1" thickBot="1">
      <c r="B142" s="163" t="s">
        <v>130</v>
      </c>
      <c r="C142" s="164"/>
      <c r="D142" s="90"/>
      <c r="E142" s="91"/>
      <c r="F142" s="91"/>
      <c r="G142" s="92"/>
      <c r="H142" s="28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</row>
    <row r="143" spans="2:45" ht="13.5" thickBot="1">
      <c r="B143" s="165"/>
      <c r="C143" s="166"/>
      <c r="D143" s="90"/>
      <c r="E143" s="91"/>
      <c r="F143" s="91"/>
      <c r="G143" s="92"/>
      <c r="H143" s="28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</row>
    <row r="144" spans="2:45" ht="13.5" thickBot="1">
      <c r="B144" s="165"/>
      <c r="C144" s="166"/>
      <c r="D144" s="90"/>
      <c r="E144" s="91"/>
      <c r="F144" s="91"/>
      <c r="G144" s="92"/>
      <c r="H144" s="28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</row>
    <row r="145" spans="2:45" ht="13.5" thickBot="1">
      <c r="B145" s="165"/>
      <c r="C145" s="166"/>
      <c r="D145" s="90"/>
      <c r="E145" s="91"/>
      <c r="F145" s="91"/>
      <c r="G145" s="92"/>
      <c r="H145" s="28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</row>
    <row r="146" spans="2:45" ht="13.5" thickBot="1">
      <c r="B146" s="165"/>
      <c r="C146" s="166"/>
      <c r="D146" s="90"/>
      <c r="E146" s="91"/>
      <c r="F146" s="91"/>
      <c r="G146" s="92"/>
      <c r="H146" s="28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</row>
    <row r="147" spans="2:45" ht="12.75" customHeight="1" thickBot="1">
      <c r="B147" s="163" t="s">
        <v>131</v>
      </c>
      <c r="C147" s="164"/>
      <c r="D147" s="90"/>
      <c r="E147" s="91"/>
      <c r="F147" s="91"/>
      <c r="G147" s="92"/>
      <c r="H147" s="28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</row>
    <row r="148" spans="2:45" ht="13.5" thickBot="1">
      <c r="B148" s="165"/>
      <c r="C148" s="166"/>
      <c r="D148" s="90"/>
      <c r="E148" s="91"/>
      <c r="F148" s="91"/>
      <c r="G148" s="92"/>
      <c r="H148" s="28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</row>
    <row r="149" spans="2:45" ht="13.5" thickBot="1">
      <c r="B149" s="165"/>
      <c r="C149" s="166"/>
      <c r="D149" s="90"/>
      <c r="E149" s="91"/>
      <c r="F149" s="91"/>
      <c r="G149" s="92"/>
      <c r="H149" s="28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</row>
    <row r="150" spans="2:45" ht="13.5" thickBot="1">
      <c r="B150" s="165"/>
      <c r="C150" s="166"/>
      <c r="D150" s="90"/>
      <c r="E150" s="91"/>
      <c r="F150" s="91"/>
      <c r="G150" s="92"/>
      <c r="H150" s="28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</row>
    <row r="151" spans="2:45" ht="13.5" thickBot="1">
      <c r="B151" s="165"/>
      <c r="C151" s="166"/>
      <c r="D151" s="90"/>
      <c r="E151" s="91"/>
      <c r="F151" s="91"/>
      <c r="G151" s="92"/>
      <c r="H151" s="28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</row>
    <row r="152" spans="2:45" ht="12.75" customHeight="1" thickBot="1">
      <c r="B152" s="163" t="s">
        <v>132</v>
      </c>
      <c r="C152" s="164"/>
      <c r="D152" s="90"/>
      <c r="E152" s="91"/>
      <c r="F152" s="91"/>
      <c r="G152" s="92"/>
      <c r="H152" s="28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</row>
    <row r="153" spans="2:45" ht="13.5" thickBot="1">
      <c r="B153" s="165"/>
      <c r="C153" s="166"/>
      <c r="D153" s="90"/>
      <c r="E153" s="91"/>
      <c r="F153" s="91"/>
      <c r="G153" s="92"/>
      <c r="H153" s="28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</row>
    <row r="154" spans="2:45" ht="13.5" thickBot="1">
      <c r="B154" s="165"/>
      <c r="C154" s="166"/>
      <c r="D154" s="90"/>
      <c r="E154" s="91"/>
      <c r="F154" s="91"/>
      <c r="G154" s="92"/>
      <c r="H154" s="28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</row>
    <row r="155" spans="2:45" ht="13.5" thickBot="1">
      <c r="B155" s="165"/>
      <c r="C155" s="166"/>
      <c r="D155" s="90"/>
      <c r="E155" s="91"/>
      <c r="F155" s="91"/>
      <c r="G155" s="92"/>
      <c r="H155" s="28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</row>
    <row r="156" spans="2:45" ht="13.5" thickBot="1">
      <c r="B156" s="167"/>
      <c r="C156" s="168"/>
      <c r="D156" s="90"/>
      <c r="E156" s="91"/>
      <c r="F156" s="91"/>
      <c r="G156" s="92"/>
      <c r="H156" s="28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</row>
    <row r="157" spans="2:45">
      <c r="B157" s="29"/>
      <c r="C157" s="12"/>
      <c r="D157" s="12"/>
      <c r="E157" s="12"/>
      <c r="F157" s="12"/>
      <c r="G157" s="12"/>
      <c r="H157" s="28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</row>
    <row r="158" spans="2:45" ht="21.95" customHeight="1">
      <c r="B158" s="122" t="s">
        <v>133</v>
      </c>
      <c r="C158" s="122"/>
      <c r="D158" s="122"/>
      <c r="E158" s="122"/>
      <c r="F158" s="122"/>
      <c r="G158" s="122"/>
      <c r="H158" s="122"/>
      <c r="I158" s="3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</row>
    <row r="159" spans="2:45" ht="30.95" customHeight="1">
      <c r="B159" s="144" t="s">
        <v>45</v>
      </c>
      <c r="C159" s="145"/>
      <c r="D159" s="145"/>
      <c r="E159" s="145"/>
      <c r="F159" s="145"/>
      <c r="G159" s="146"/>
      <c r="H159" s="19"/>
      <c r="I159" s="27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</row>
    <row r="160" spans="2:45" ht="42" customHeight="1">
      <c r="B160" s="121"/>
      <c r="C160" s="121"/>
      <c r="D160" s="121"/>
      <c r="E160" s="121"/>
      <c r="F160" s="121"/>
      <c r="G160" s="121"/>
      <c r="H160" s="121"/>
      <c r="I160" s="27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</row>
    <row r="161" spans="2:45" ht="30.95" customHeight="1">
      <c r="B161" s="144" t="s">
        <v>42</v>
      </c>
      <c r="C161" s="145"/>
      <c r="D161" s="145"/>
      <c r="E161" s="145"/>
      <c r="F161" s="145"/>
      <c r="G161" s="146"/>
      <c r="H161" s="19"/>
      <c r="I161" s="27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</row>
    <row r="162" spans="2:45" ht="42" customHeight="1">
      <c r="B162" s="121"/>
      <c r="C162" s="121"/>
      <c r="D162" s="121"/>
      <c r="E162" s="121"/>
      <c r="F162" s="121"/>
      <c r="G162" s="121"/>
      <c r="H162" s="121"/>
      <c r="I162" s="27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</row>
    <row r="163" spans="2:45" ht="30.95" customHeight="1">
      <c r="B163" s="144" t="s">
        <v>43</v>
      </c>
      <c r="C163" s="145"/>
      <c r="D163" s="145"/>
      <c r="E163" s="145"/>
      <c r="F163" s="145"/>
      <c r="G163" s="146"/>
      <c r="H163" s="19"/>
      <c r="I163" s="27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</row>
    <row r="164" spans="2:45" ht="42" customHeight="1">
      <c r="B164" s="121"/>
      <c r="C164" s="121"/>
      <c r="D164" s="121"/>
      <c r="E164" s="121"/>
      <c r="F164" s="121"/>
      <c r="G164" s="121"/>
      <c r="H164" s="121"/>
      <c r="I164" s="27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</row>
    <row r="165" spans="2:45" ht="30.95" customHeight="1">
      <c r="B165" s="144" t="s">
        <v>44</v>
      </c>
      <c r="C165" s="145"/>
      <c r="D165" s="145"/>
      <c r="E165" s="145"/>
      <c r="F165" s="145"/>
      <c r="G165" s="146"/>
      <c r="H165" s="19"/>
      <c r="I165" s="27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</row>
    <row r="166" spans="2:45" ht="42" customHeight="1">
      <c r="B166" s="121"/>
      <c r="C166" s="121"/>
      <c r="D166" s="121"/>
      <c r="E166" s="121"/>
      <c r="F166" s="121"/>
      <c r="G166" s="121"/>
      <c r="H166" s="121"/>
      <c r="I166" s="3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</row>
    <row r="167" spans="2:45" ht="31.5" customHeight="1">
      <c r="B167" s="144" t="s">
        <v>118</v>
      </c>
      <c r="C167" s="145"/>
      <c r="D167" s="145"/>
      <c r="E167" s="145"/>
      <c r="F167" s="145"/>
      <c r="G167" s="146"/>
      <c r="H167" s="19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</row>
    <row r="168" spans="2:45" ht="42" customHeight="1">
      <c r="B168" s="121"/>
      <c r="C168" s="121"/>
      <c r="D168" s="121"/>
      <c r="E168" s="121"/>
      <c r="F168" s="121"/>
      <c r="G168" s="121"/>
      <c r="H168" s="121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</row>
    <row r="169" spans="2:45" ht="28.5" customHeight="1">
      <c r="B169" s="143" t="s">
        <v>46</v>
      </c>
      <c r="C169" s="143"/>
      <c r="D169" s="143"/>
      <c r="E169" s="143"/>
      <c r="F169" s="143"/>
      <c r="G169" s="143"/>
      <c r="H169" s="143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</row>
    <row r="170" spans="2:45">
      <c r="B170" s="29"/>
      <c r="C170" s="12"/>
      <c r="D170" s="12"/>
      <c r="E170" s="12"/>
      <c r="F170" s="12"/>
      <c r="G170" s="12"/>
      <c r="H170" s="28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</row>
    <row r="171" spans="2:45">
      <c r="B171" s="29"/>
      <c r="C171" s="12"/>
      <c r="D171" s="12"/>
      <c r="E171" s="12"/>
      <c r="F171" s="12"/>
      <c r="G171" s="12"/>
      <c r="H171" s="28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</row>
    <row r="172" spans="2:45">
      <c r="B172" s="29"/>
      <c r="C172" s="12"/>
      <c r="D172" s="12"/>
      <c r="E172" s="12"/>
      <c r="F172" s="12"/>
      <c r="G172" s="12"/>
      <c r="H172" s="28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</row>
    <row r="173" spans="2:45">
      <c r="B173" s="29"/>
      <c r="C173" s="12"/>
      <c r="D173" s="12"/>
      <c r="E173" s="12"/>
      <c r="F173" s="12"/>
      <c r="G173" s="12"/>
      <c r="H173" s="28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</row>
    <row r="174" spans="2:45" ht="12.75" customHeight="1">
      <c r="B174" s="29"/>
      <c r="C174" s="12"/>
      <c r="D174" s="12"/>
      <c r="E174" s="12"/>
      <c r="F174" s="12"/>
      <c r="G174" s="12"/>
      <c r="H174" s="28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</row>
    <row r="175" spans="2:45">
      <c r="B175" s="29"/>
      <c r="C175" s="12"/>
      <c r="D175" s="12"/>
      <c r="E175" s="12"/>
      <c r="F175" s="12"/>
      <c r="G175" s="12"/>
      <c r="H175" s="28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</row>
    <row r="176" spans="2:45">
      <c r="B176" s="29"/>
      <c r="C176" s="12"/>
      <c r="D176" s="12"/>
      <c r="E176" s="12"/>
      <c r="F176" s="12"/>
      <c r="G176" s="12"/>
      <c r="H176" s="28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</row>
    <row r="177" spans="2:45">
      <c r="B177" s="32" t="str">
        <f>IF(C3="","",C3)</f>
        <v/>
      </c>
      <c r="C177" s="12"/>
      <c r="D177" s="142"/>
      <c r="E177" s="142"/>
      <c r="F177" s="12"/>
      <c r="G177" s="12"/>
      <c r="H177" s="28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</row>
    <row r="178" spans="2:45" ht="41.25" customHeight="1">
      <c r="B178" s="33" t="s">
        <v>1</v>
      </c>
      <c r="C178" s="34"/>
      <c r="D178" s="12"/>
      <c r="E178" s="12"/>
      <c r="F178" s="141" t="s">
        <v>22</v>
      </c>
      <c r="G178" s="141"/>
      <c r="H178" s="35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</row>
    <row r="179" spans="2:45" ht="28.5" customHeight="1">
      <c r="B179" s="88" t="s">
        <v>114</v>
      </c>
      <c r="D179" s="20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</row>
    <row r="180" spans="2:45">
      <c r="B180" s="76"/>
      <c r="C180" s="76"/>
      <c r="D180" s="76"/>
      <c r="E180" s="76"/>
      <c r="F180" s="76"/>
      <c r="G180" s="76"/>
      <c r="H180" s="76"/>
      <c r="I180" s="82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</row>
    <row r="181" spans="2:45">
      <c r="B181" s="76"/>
      <c r="C181" s="76"/>
      <c r="D181" s="76"/>
      <c r="E181" s="76"/>
      <c r="F181" s="76"/>
      <c r="G181" s="76"/>
      <c r="H181" s="76"/>
      <c r="I181" s="82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</row>
    <row r="182" spans="2:45">
      <c r="B182" s="76"/>
      <c r="C182" s="76"/>
      <c r="D182" s="76"/>
      <c r="E182" s="76"/>
      <c r="F182" s="76"/>
      <c r="G182" s="76"/>
      <c r="H182" s="76"/>
      <c r="I182" s="82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</row>
    <row r="183" spans="2:45">
      <c r="B183" s="76"/>
      <c r="C183" s="76"/>
      <c r="D183" s="76"/>
      <c r="E183" s="76"/>
      <c r="F183" s="76"/>
      <c r="G183" s="76"/>
      <c r="H183" s="76"/>
      <c r="I183" s="82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</row>
    <row r="184" spans="2:45">
      <c r="B184" s="76"/>
      <c r="C184" s="76"/>
      <c r="D184" s="76"/>
      <c r="E184" s="76"/>
      <c r="F184" s="76"/>
      <c r="G184" s="76"/>
      <c r="H184" s="76"/>
      <c r="I184" s="82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</row>
    <row r="185" spans="2:45">
      <c r="B185" s="76"/>
      <c r="C185" s="76"/>
      <c r="D185" s="76"/>
      <c r="E185" s="76"/>
      <c r="F185" s="76"/>
      <c r="G185" s="76"/>
      <c r="H185" s="76"/>
      <c r="I185" s="82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</row>
    <row r="186" spans="2:45">
      <c r="B186" s="76"/>
      <c r="C186" s="76"/>
      <c r="D186" s="76"/>
      <c r="E186" s="76"/>
      <c r="F186" s="76"/>
      <c r="G186" s="76"/>
      <c r="H186" s="76"/>
      <c r="I186" s="82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</row>
    <row r="187" spans="2:45">
      <c r="B187" s="76"/>
      <c r="C187" s="76"/>
      <c r="D187" s="76"/>
      <c r="E187" s="76"/>
      <c r="F187" s="76"/>
      <c r="G187" s="76"/>
      <c r="H187" s="76"/>
      <c r="I187" s="82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</row>
    <row r="188" spans="2:45">
      <c r="B188" s="76"/>
      <c r="C188" s="76"/>
      <c r="D188" s="76"/>
      <c r="E188" s="76"/>
      <c r="F188" s="76"/>
      <c r="G188" s="76"/>
      <c r="H188" s="76"/>
      <c r="I188" s="82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</row>
    <row r="189" spans="2:45">
      <c r="B189" s="76"/>
      <c r="C189" s="76"/>
      <c r="D189" s="76"/>
      <c r="E189" s="76"/>
      <c r="F189" s="76"/>
      <c r="G189" s="76"/>
      <c r="H189" s="76"/>
      <c r="I189" s="82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</row>
    <row r="190" spans="2:45">
      <c r="B190" s="76"/>
      <c r="C190" s="76"/>
      <c r="D190" s="76"/>
      <c r="E190" s="76"/>
      <c r="F190" s="76"/>
      <c r="G190" s="76"/>
      <c r="H190" s="76"/>
      <c r="I190" s="82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</row>
    <row r="191" spans="2:45">
      <c r="B191" s="76"/>
      <c r="C191" s="76"/>
      <c r="D191" s="76"/>
      <c r="E191" s="76"/>
      <c r="F191" s="76"/>
      <c r="G191" s="76"/>
      <c r="H191" s="76"/>
      <c r="I191" s="82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</row>
    <row r="192" spans="2:45">
      <c r="B192" s="76"/>
      <c r="C192" s="76"/>
      <c r="D192" s="76"/>
      <c r="E192" s="76"/>
      <c r="F192" s="76"/>
      <c r="G192" s="76"/>
      <c r="H192" s="76"/>
      <c r="I192" s="82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</row>
    <row r="193" spans="2:45">
      <c r="B193" s="76"/>
      <c r="C193" s="76"/>
      <c r="D193" s="76"/>
      <c r="E193" s="76"/>
      <c r="F193" s="76"/>
      <c r="G193" s="76"/>
      <c r="H193" s="76"/>
      <c r="I193" s="82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</row>
    <row r="194" spans="2:45">
      <c r="B194" s="76"/>
      <c r="C194" s="76"/>
      <c r="D194" s="76"/>
      <c r="E194" s="76"/>
      <c r="F194" s="76"/>
      <c r="G194" s="76"/>
      <c r="H194" s="76"/>
      <c r="I194" s="82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</row>
    <row r="195" spans="2:45">
      <c r="B195" s="76"/>
      <c r="C195" s="76"/>
      <c r="D195" s="76"/>
      <c r="E195" s="76"/>
      <c r="F195" s="76"/>
      <c r="G195" s="76"/>
      <c r="H195" s="76"/>
      <c r="I195" s="82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</row>
    <row r="196" spans="2:45">
      <c r="B196" s="76"/>
      <c r="C196" s="76"/>
      <c r="D196" s="76"/>
      <c r="E196" s="76"/>
      <c r="F196" s="76"/>
      <c r="G196" s="76"/>
      <c r="H196" s="76"/>
      <c r="I196" s="82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</row>
    <row r="197" spans="2:45">
      <c r="B197" s="76"/>
      <c r="C197" s="76"/>
      <c r="D197" s="76"/>
      <c r="E197" s="76"/>
      <c r="F197" s="76"/>
      <c r="G197" s="76"/>
      <c r="H197" s="76"/>
      <c r="I197" s="82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</row>
    <row r="198" spans="2:45">
      <c r="B198" s="76"/>
      <c r="C198" s="76"/>
      <c r="D198" s="76"/>
      <c r="E198" s="76"/>
      <c r="F198" s="76"/>
      <c r="G198" s="76"/>
      <c r="H198" s="76"/>
      <c r="I198" s="82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>
        <v>2015</v>
      </c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</row>
    <row r="199" spans="2:45">
      <c r="B199" s="76"/>
      <c r="C199" s="76"/>
      <c r="D199" s="76"/>
      <c r="E199" s="76"/>
      <c r="F199" s="76"/>
      <c r="G199" s="76"/>
      <c r="H199" s="76"/>
      <c r="I199" s="82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>
        <v>2016</v>
      </c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</row>
    <row r="200" spans="2:45">
      <c r="B200" s="76"/>
      <c r="C200" s="76"/>
      <c r="D200" s="76"/>
      <c r="E200" s="76"/>
      <c r="F200" s="76"/>
      <c r="G200" s="76"/>
      <c r="H200" s="76"/>
      <c r="I200" s="82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>
        <v>2017</v>
      </c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</row>
    <row r="201" spans="2:45">
      <c r="B201" s="76"/>
      <c r="C201" s="76"/>
      <c r="D201" s="76"/>
      <c r="E201" s="76"/>
      <c r="F201" s="76"/>
      <c r="G201" s="76"/>
      <c r="H201" s="76"/>
      <c r="I201" s="82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>
        <v>2018</v>
      </c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</row>
    <row r="202" spans="2:45">
      <c r="B202" s="76"/>
      <c r="C202" s="76"/>
      <c r="D202" s="76"/>
      <c r="E202" s="76"/>
      <c r="F202" s="76"/>
      <c r="G202" s="76"/>
      <c r="H202" s="76"/>
      <c r="I202" s="82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>
        <v>2019</v>
      </c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</row>
    <row r="203" spans="2:45">
      <c r="B203" s="76"/>
      <c r="C203" s="76"/>
      <c r="D203" s="76"/>
      <c r="E203" s="76"/>
      <c r="F203" s="76"/>
      <c r="G203" s="76"/>
      <c r="H203" s="76"/>
      <c r="I203" s="82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>
        <v>2020</v>
      </c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</row>
    <row r="204" spans="2:45">
      <c r="B204" s="76"/>
      <c r="C204" s="76"/>
      <c r="D204" s="76"/>
      <c r="E204" s="76"/>
      <c r="F204" s="76"/>
      <c r="G204" s="76"/>
      <c r="H204" s="76"/>
      <c r="I204" s="82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>
        <v>2021</v>
      </c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</row>
    <row r="205" spans="2:45">
      <c r="B205" s="76"/>
      <c r="C205" s="76"/>
      <c r="D205" s="76"/>
      <c r="E205" s="76"/>
      <c r="F205" s="76"/>
      <c r="G205" s="76"/>
      <c r="H205" s="76"/>
      <c r="I205" s="82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>
        <v>2022</v>
      </c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</row>
    <row r="206" spans="2:45">
      <c r="B206" s="76"/>
      <c r="C206" s="76"/>
      <c r="D206" s="76"/>
      <c r="E206" s="76"/>
      <c r="F206" s="76"/>
      <c r="G206" s="76"/>
      <c r="H206" s="76"/>
      <c r="I206" s="82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>
        <v>2023</v>
      </c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</row>
    <row r="207" spans="2:45">
      <c r="B207" s="76"/>
      <c r="C207" s="76"/>
      <c r="D207" s="76"/>
      <c r="E207" s="76"/>
      <c r="F207" s="76"/>
      <c r="G207" s="76"/>
      <c r="H207" s="76"/>
      <c r="I207" s="82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>
        <v>2024</v>
      </c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</row>
    <row r="208" spans="2:45">
      <c r="B208" s="76"/>
      <c r="C208" s="76"/>
      <c r="D208" s="76"/>
      <c r="E208" s="76"/>
      <c r="F208" s="76"/>
      <c r="G208" s="76"/>
      <c r="H208" s="76"/>
      <c r="I208" s="82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>
        <v>2025</v>
      </c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76"/>
    </row>
    <row r="209" spans="2:45">
      <c r="B209" s="76"/>
      <c r="C209" s="76"/>
      <c r="D209" s="76"/>
      <c r="E209" s="76"/>
      <c r="F209" s="76"/>
      <c r="G209" s="76"/>
      <c r="H209" s="76"/>
      <c r="I209" s="82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>
        <v>2026</v>
      </c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76"/>
    </row>
    <row r="210" spans="2:45">
      <c r="B210" s="76"/>
      <c r="C210" s="76"/>
      <c r="D210" s="76"/>
      <c r="E210" s="76"/>
      <c r="F210" s="76"/>
      <c r="G210" s="76"/>
      <c r="H210" s="76"/>
      <c r="I210" s="82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>
        <v>2027</v>
      </c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76"/>
    </row>
    <row r="211" spans="2:45">
      <c r="B211" s="76"/>
      <c r="C211" s="76"/>
      <c r="D211" s="76"/>
      <c r="E211" s="76"/>
      <c r="F211" s="76"/>
      <c r="G211" s="76"/>
      <c r="H211" s="76"/>
      <c r="I211" s="82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>
        <v>2028</v>
      </c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</row>
    <row r="212" spans="2:45">
      <c r="B212" s="76"/>
      <c r="C212" s="76"/>
      <c r="D212" s="76"/>
      <c r="E212" s="76"/>
      <c r="F212" s="76"/>
      <c r="G212" s="76"/>
      <c r="H212" s="76"/>
      <c r="I212" s="82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>
        <v>2029</v>
      </c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76"/>
    </row>
    <row r="213" spans="2:45">
      <c r="B213" s="76"/>
      <c r="C213" s="76"/>
      <c r="D213" s="76"/>
      <c r="E213" s="76"/>
      <c r="F213" s="76"/>
      <c r="G213" s="76"/>
      <c r="H213" s="76"/>
      <c r="I213" s="82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>
        <v>2030</v>
      </c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</row>
    <row r="214" spans="2:45">
      <c r="B214" s="76"/>
      <c r="C214" s="76"/>
      <c r="D214" s="76"/>
      <c r="E214" s="76"/>
      <c r="F214" s="76"/>
      <c r="G214" s="76"/>
      <c r="H214" s="76"/>
      <c r="I214" s="82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</row>
    <row r="215" spans="2:45">
      <c r="B215" s="76"/>
      <c r="C215" s="76"/>
      <c r="D215" s="76"/>
      <c r="E215" s="76"/>
      <c r="F215" s="76"/>
      <c r="G215" s="76"/>
      <c r="H215" s="76"/>
      <c r="I215" s="82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</row>
    <row r="216" spans="2:45">
      <c r="B216" s="76"/>
      <c r="C216" s="76"/>
      <c r="D216" s="76"/>
      <c r="E216" s="76"/>
      <c r="F216" s="76"/>
      <c r="G216" s="76"/>
      <c r="H216" s="76"/>
      <c r="I216" s="82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</row>
    <row r="217" spans="2:45">
      <c r="B217" s="76"/>
      <c r="C217" s="76"/>
      <c r="D217" s="76"/>
      <c r="E217" s="76"/>
      <c r="F217" s="76"/>
      <c r="G217" s="76"/>
      <c r="H217" s="76"/>
      <c r="I217" s="82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</row>
    <row r="218" spans="2:45">
      <c r="B218" s="76"/>
      <c r="C218" s="76"/>
      <c r="D218" s="76"/>
      <c r="E218" s="76"/>
      <c r="F218" s="76"/>
      <c r="G218" s="76"/>
      <c r="H218" s="76"/>
      <c r="I218" s="82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</row>
    <row r="219" spans="2:45">
      <c r="B219" s="76"/>
      <c r="C219" s="76"/>
      <c r="D219" s="76"/>
      <c r="E219" s="76"/>
      <c r="F219" s="76"/>
      <c r="G219" s="76"/>
      <c r="H219" s="76"/>
      <c r="I219" s="82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</row>
    <row r="220" spans="2:45">
      <c r="B220" s="76"/>
      <c r="C220" s="76"/>
      <c r="D220" s="76"/>
      <c r="E220" s="76"/>
      <c r="F220" s="76"/>
      <c r="G220" s="76"/>
      <c r="H220" s="76"/>
      <c r="I220" s="82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</row>
    <row r="221" spans="2:45">
      <c r="B221" s="76"/>
      <c r="C221" s="76"/>
      <c r="D221" s="76"/>
      <c r="E221" s="76"/>
      <c r="F221" s="76"/>
      <c r="G221" s="76"/>
      <c r="H221" s="76"/>
      <c r="I221" s="82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</row>
    <row r="222" spans="2:45">
      <c r="B222" s="76"/>
      <c r="C222" s="76"/>
      <c r="D222" s="76"/>
      <c r="E222" s="76"/>
      <c r="F222" s="76"/>
      <c r="G222" s="76"/>
      <c r="H222" s="76"/>
      <c r="I222" s="82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</row>
    <row r="223" spans="2:45">
      <c r="B223" s="76"/>
      <c r="C223" s="76"/>
      <c r="D223" s="76"/>
      <c r="E223" s="76"/>
      <c r="F223" s="76"/>
      <c r="G223" s="76"/>
      <c r="H223" s="76"/>
      <c r="I223" s="82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</row>
    <row r="224" spans="2:45">
      <c r="B224" s="76"/>
      <c r="C224" s="76"/>
      <c r="D224" s="76"/>
      <c r="E224" s="76"/>
      <c r="F224" s="76"/>
      <c r="G224" s="76"/>
      <c r="H224" s="76"/>
      <c r="I224" s="82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</row>
    <row r="225" spans="2:45">
      <c r="B225" s="76"/>
      <c r="C225" s="76"/>
      <c r="D225" s="76"/>
      <c r="E225" s="76"/>
      <c r="F225" s="76"/>
      <c r="G225" s="76"/>
      <c r="H225" s="76"/>
      <c r="I225" s="82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</row>
    <row r="226" spans="2:45">
      <c r="B226" s="76"/>
      <c r="C226" s="76"/>
      <c r="D226" s="76"/>
      <c r="E226" s="76"/>
      <c r="F226" s="76"/>
      <c r="G226" s="76"/>
      <c r="H226" s="76"/>
      <c r="I226" s="82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</row>
    <row r="227" spans="2:45">
      <c r="B227" s="76"/>
      <c r="C227" s="76"/>
      <c r="D227" s="76"/>
      <c r="E227" s="76"/>
      <c r="F227" s="76"/>
      <c r="G227" s="76"/>
      <c r="H227" s="76"/>
      <c r="I227" s="82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</row>
    <row r="228" spans="2:45">
      <c r="B228" s="76"/>
      <c r="C228" s="76"/>
      <c r="D228" s="76"/>
      <c r="E228" s="76"/>
      <c r="F228" s="76"/>
      <c r="G228" s="76"/>
      <c r="H228" s="76"/>
      <c r="I228" s="82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</row>
    <row r="229" spans="2:45">
      <c r="B229" s="76"/>
      <c r="C229" s="76"/>
      <c r="D229" s="76"/>
      <c r="E229" s="76"/>
      <c r="F229" s="76"/>
      <c r="G229" s="76"/>
      <c r="H229" s="76"/>
      <c r="I229" s="82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</row>
    <row r="230" spans="2:45">
      <c r="B230" s="76"/>
      <c r="C230" s="76"/>
      <c r="D230" s="76"/>
      <c r="E230" s="76"/>
      <c r="F230" s="76"/>
      <c r="G230" s="76"/>
      <c r="H230" s="76"/>
      <c r="I230" s="82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</row>
    <row r="231" spans="2:45">
      <c r="B231" s="76"/>
      <c r="C231" s="76"/>
      <c r="D231" s="76"/>
      <c r="E231" s="76"/>
      <c r="F231" s="76"/>
      <c r="G231" s="76"/>
      <c r="H231" s="76"/>
      <c r="I231" s="82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</row>
    <row r="232" spans="2:45">
      <c r="B232" s="76"/>
      <c r="C232" s="76"/>
      <c r="D232" s="76"/>
      <c r="E232" s="76"/>
      <c r="F232" s="76"/>
      <c r="G232" s="76"/>
      <c r="H232" s="76"/>
      <c r="I232" s="82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</row>
    <row r="233" spans="2:45">
      <c r="B233" s="76"/>
      <c r="C233" s="76"/>
      <c r="D233" s="76"/>
      <c r="E233" s="76"/>
      <c r="F233" s="76"/>
      <c r="G233" s="76"/>
      <c r="H233" s="76"/>
      <c r="I233" s="82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</row>
    <row r="234" spans="2:45">
      <c r="B234" s="76"/>
      <c r="C234" s="76"/>
      <c r="D234" s="76"/>
      <c r="E234" s="76"/>
      <c r="F234" s="76"/>
      <c r="G234" s="76"/>
      <c r="H234" s="76"/>
      <c r="I234" s="82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</row>
    <row r="235" spans="2:45">
      <c r="B235" s="76"/>
      <c r="C235" s="76"/>
      <c r="D235" s="76"/>
      <c r="E235" s="76"/>
      <c r="F235" s="76"/>
      <c r="G235" s="76"/>
      <c r="H235" s="76"/>
      <c r="I235" s="82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</row>
    <row r="236" spans="2:45">
      <c r="B236" s="76"/>
      <c r="C236" s="76"/>
      <c r="D236" s="76"/>
      <c r="E236" s="76"/>
      <c r="F236" s="76"/>
      <c r="G236" s="76"/>
      <c r="H236" s="76"/>
      <c r="I236" s="82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</row>
    <row r="237" spans="2:45">
      <c r="B237" s="76"/>
      <c r="C237" s="76"/>
      <c r="D237" s="76"/>
      <c r="E237" s="76"/>
      <c r="F237" s="76"/>
      <c r="G237" s="76"/>
      <c r="H237" s="76"/>
      <c r="I237" s="82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</row>
    <row r="238" spans="2:45">
      <c r="B238" s="76"/>
      <c r="C238" s="76"/>
      <c r="D238" s="76"/>
      <c r="E238" s="76"/>
      <c r="F238" s="76"/>
      <c r="G238" s="76"/>
      <c r="H238" s="76"/>
      <c r="I238" s="82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</row>
    <row r="239" spans="2:45">
      <c r="B239" s="76"/>
      <c r="C239" s="76"/>
      <c r="D239" s="76"/>
      <c r="E239" s="76"/>
      <c r="F239" s="76"/>
      <c r="G239" s="76"/>
      <c r="H239" s="76"/>
      <c r="I239" s="82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</row>
    <row r="240" spans="2:45">
      <c r="B240" s="76"/>
      <c r="C240" s="76"/>
      <c r="D240" s="76"/>
      <c r="E240" s="76"/>
      <c r="F240" s="76"/>
      <c r="G240" s="76"/>
      <c r="H240" s="76"/>
      <c r="I240" s="82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</row>
    <row r="241" spans="2:45">
      <c r="B241" s="76"/>
      <c r="C241" s="76"/>
      <c r="D241" s="76"/>
      <c r="E241" s="76"/>
      <c r="F241" s="76"/>
      <c r="G241" s="76"/>
      <c r="H241" s="76"/>
      <c r="I241" s="82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</row>
    <row r="242" spans="2:45">
      <c r="B242" s="76"/>
      <c r="C242" s="76"/>
      <c r="D242" s="76"/>
      <c r="E242" s="76"/>
      <c r="F242" s="76"/>
      <c r="G242" s="76"/>
      <c r="H242" s="76"/>
      <c r="I242" s="82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</row>
    <row r="243" spans="2:45">
      <c r="B243" s="76"/>
      <c r="C243" s="76"/>
      <c r="D243" s="76"/>
      <c r="E243" s="76"/>
      <c r="F243" s="76"/>
      <c r="G243" s="76"/>
      <c r="H243" s="76"/>
      <c r="I243" s="82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</row>
    <row r="244" spans="2:45">
      <c r="B244" s="76"/>
      <c r="C244" s="76"/>
      <c r="D244" s="76"/>
      <c r="E244" s="76"/>
      <c r="F244" s="76"/>
      <c r="G244" s="76"/>
      <c r="H244" s="76"/>
      <c r="I244" s="82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</row>
    <row r="245" spans="2:45">
      <c r="B245" s="76"/>
      <c r="C245" s="76"/>
      <c r="D245" s="76"/>
      <c r="E245" s="76"/>
      <c r="F245" s="76"/>
      <c r="G245" s="76"/>
      <c r="H245" s="76"/>
      <c r="I245" s="82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</row>
    <row r="246" spans="2:45">
      <c r="B246" s="76"/>
      <c r="C246" s="76"/>
      <c r="D246" s="76"/>
      <c r="E246" s="76"/>
      <c r="F246" s="76"/>
      <c r="G246" s="76"/>
      <c r="H246" s="76"/>
      <c r="I246" s="82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</row>
    <row r="247" spans="2:45">
      <c r="B247" s="76"/>
      <c r="C247" s="76"/>
      <c r="D247" s="76"/>
      <c r="E247" s="76"/>
      <c r="F247" s="76"/>
      <c r="G247" s="76"/>
      <c r="H247" s="76"/>
      <c r="I247" s="82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</row>
    <row r="248" spans="2:45">
      <c r="B248" s="76"/>
      <c r="C248" s="76"/>
      <c r="D248" s="76"/>
      <c r="E248" s="76"/>
      <c r="F248" s="76"/>
      <c r="G248" s="76"/>
      <c r="H248" s="76"/>
      <c r="I248" s="82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76"/>
    </row>
  </sheetData>
  <mergeCells count="81">
    <mergeCell ref="E37:F37"/>
    <mergeCell ref="E44:F44"/>
    <mergeCell ref="E40:F40"/>
    <mergeCell ref="E39:F39"/>
    <mergeCell ref="E38:F38"/>
    <mergeCell ref="C16:C17"/>
    <mergeCell ref="E17:E18"/>
    <mergeCell ref="F17:F18"/>
    <mergeCell ref="H17:H18"/>
    <mergeCell ref="G17:G18"/>
    <mergeCell ref="B161:G161"/>
    <mergeCell ref="B159:G159"/>
    <mergeCell ref="C97:D97"/>
    <mergeCell ref="C61:E61"/>
    <mergeCell ref="B61:B62"/>
    <mergeCell ref="B93:D93"/>
    <mergeCell ref="B94:D94"/>
    <mergeCell ref="B129:H129"/>
    <mergeCell ref="B138:H138"/>
    <mergeCell ref="B139:H139"/>
    <mergeCell ref="B141:G141"/>
    <mergeCell ref="B142:C146"/>
    <mergeCell ref="B147:C151"/>
    <mergeCell ref="B152:C156"/>
    <mergeCell ref="D142:G146"/>
    <mergeCell ref="D147:G151"/>
    <mergeCell ref="F178:G178"/>
    <mergeCell ref="D177:E177"/>
    <mergeCell ref="B169:H169"/>
    <mergeCell ref="B162:H162"/>
    <mergeCell ref="B166:H166"/>
    <mergeCell ref="B164:H164"/>
    <mergeCell ref="B167:G167"/>
    <mergeCell ref="B168:H168"/>
    <mergeCell ref="B165:G165"/>
    <mergeCell ref="B163:G163"/>
    <mergeCell ref="B2:H2"/>
    <mergeCell ref="B160:H160"/>
    <mergeCell ref="B158:H158"/>
    <mergeCell ref="B96:D96"/>
    <mergeCell ref="B16:B18"/>
    <mergeCell ref="B48:C48"/>
    <mergeCell ref="B99:C99"/>
    <mergeCell ref="B126:C126"/>
    <mergeCell ref="B46:C46"/>
    <mergeCell ref="B60:E60"/>
    <mergeCell ref="G46:H46"/>
    <mergeCell ref="E16:F16"/>
    <mergeCell ref="G16:H16"/>
    <mergeCell ref="E42:F42"/>
    <mergeCell ref="E41:F41"/>
    <mergeCell ref="B58:H58"/>
    <mergeCell ref="G44:H44"/>
    <mergeCell ref="G43:H43"/>
    <mergeCell ref="G42:H42"/>
    <mergeCell ref="G41:H41"/>
    <mergeCell ref="E46:F46"/>
    <mergeCell ref="E45:F45"/>
    <mergeCell ref="E43:F43"/>
    <mergeCell ref="C3:H3"/>
    <mergeCell ref="C6:H6"/>
    <mergeCell ref="C7:H7"/>
    <mergeCell ref="C8:H8"/>
    <mergeCell ref="F4:H4"/>
    <mergeCell ref="C4:E4"/>
    <mergeCell ref="D152:G156"/>
    <mergeCell ref="C12:D12"/>
    <mergeCell ref="C11:D11"/>
    <mergeCell ref="C10:D10"/>
    <mergeCell ref="E12:F12"/>
    <mergeCell ref="E11:F11"/>
    <mergeCell ref="E10:F10"/>
    <mergeCell ref="B14:E14"/>
    <mergeCell ref="F14:H14"/>
    <mergeCell ref="B55:G55"/>
    <mergeCell ref="G40:H40"/>
    <mergeCell ref="G39:H39"/>
    <mergeCell ref="G38:H38"/>
    <mergeCell ref="G37:H37"/>
    <mergeCell ref="B36:E36"/>
    <mergeCell ref="G45:H45"/>
  </mergeCells>
  <conditionalFormatting sqref="C11:C12 E11:E12">
    <cfRule type="containsBlanks" dxfId="1" priority="33" stopIfTrue="1">
      <formula>LEN(TRIM(C11))=0</formula>
    </cfRule>
  </conditionalFormatting>
  <conditionalFormatting sqref="C64:E77 C79:E91 E93:E95 C97:E97 B122 B124 C124:C125 C6:C8 C3:C4 F4 C11:C12 E11:E12 C29:C34 B38:E45 G38:G45 C20:C27 E19:H29 C102:C106 C108:C111 C113:C122 B50:E53 B55 B132:G137">
    <cfRule type="containsBlanks" dxfId="0" priority="32">
      <formula>LEN(TRIM(B3))=0</formula>
    </cfRule>
  </conditionalFormatting>
  <dataValidations count="3">
    <dataValidation type="list" allowBlank="1" showInputMessage="1" showErrorMessage="1" sqref="F4">
      <formula1>$Y$198:$Y$213</formula1>
    </dataValidation>
    <dataValidation type="list" allowBlank="1" showInputMessage="1" showErrorMessage="1" sqref="C4:E4">
      <formula1>"I kwartał,od I do II kwartał,od I do III kwartał,od I do IV kwartał (rok)"</formula1>
    </dataValidation>
    <dataValidation type="decimal" allowBlank="1" showInputMessage="1" showErrorMessage="1" error="Zły format danych" sqref="C11:C12 E11:E12">
      <formula1>0</formula1>
      <formula2>10000</formula2>
    </dataValidation>
  </dataValidations>
  <pageMargins left="0.27559055118110237" right="0.27559055118110237" top="0.62992125984251968" bottom="0.15748031496062992" header="0.15748031496062992" footer="0.19685039370078741"/>
  <pageSetup paperSize="9" scale="77" fitToWidth="2" fitToHeight="2" orientation="portrait" r:id="rId1"/>
  <headerFooter differentFirst="1">
    <oddHeader xml:space="preserve">&amp;L&amp;G&amp;R
Załącznik nr 7  do Instrukcji monitoringu
</oddHeader>
    <oddFooter>&amp;Rv.3.0</oddFooter>
    <firstHeader xml:space="preserve">&amp;L&amp;G&amp;R
Załącznik nr 7  do Instrukcji monitoringu
</firstHeader>
    <firstFooter>&amp;Rv.3.0</firstFooter>
  </headerFooter>
  <rowBreaks count="2" manualBreakCount="2">
    <brk id="56" min="1" max="7" man="1"/>
    <brk id="127" min="1" max="7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65193" r:id="rId5" name="Group Box 201">
              <controlPr locked="0" defaultSize="0" print="0" autoFill="0" autoPict="0">
                <anchor moveWithCells="1">
                  <from>
                    <xdr:col>7</xdr:col>
                    <xdr:colOff>0</xdr:colOff>
                    <xdr:row>158</xdr:row>
                    <xdr:rowOff>0</xdr:rowOff>
                  </from>
                  <to>
                    <xdr:col>8</xdr:col>
                    <xdr:colOff>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194" r:id="rId6" name="Option Button 202">
              <controlPr defaultSize="0" autoFill="0" autoLine="0" autoPict="0">
                <anchor moveWithCells="1">
                  <from>
                    <xdr:col>7</xdr:col>
                    <xdr:colOff>104775</xdr:colOff>
                    <xdr:row>158</xdr:row>
                    <xdr:rowOff>28575</xdr:rowOff>
                  </from>
                  <to>
                    <xdr:col>7</xdr:col>
                    <xdr:colOff>409575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195" r:id="rId7" name="Option Button 203">
              <controlPr defaultSize="0" autoFill="0" autoLine="0" autoPict="0">
                <anchor moveWithCells="1">
                  <from>
                    <xdr:col>7</xdr:col>
                    <xdr:colOff>542925</xdr:colOff>
                    <xdr:row>158</xdr:row>
                    <xdr:rowOff>28575</xdr:rowOff>
                  </from>
                  <to>
                    <xdr:col>7</xdr:col>
                    <xdr:colOff>838200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213" r:id="rId8" name="Group Box 221">
              <controlPr locked="0" defaultSize="0" print="0" autoFill="0" autoPict="0">
                <anchor moveWithCells="1">
                  <from>
                    <xdr:col>7</xdr:col>
                    <xdr:colOff>0</xdr:colOff>
                    <xdr:row>160</xdr:row>
                    <xdr:rowOff>0</xdr:rowOff>
                  </from>
                  <to>
                    <xdr:col>8</xdr:col>
                    <xdr:colOff>0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214" r:id="rId9" name="Option Button 222">
              <controlPr defaultSize="0" autoFill="0" autoLine="0" autoPict="0">
                <anchor moveWithCells="1">
                  <from>
                    <xdr:col>7</xdr:col>
                    <xdr:colOff>104775</xdr:colOff>
                    <xdr:row>160</xdr:row>
                    <xdr:rowOff>28575</xdr:rowOff>
                  </from>
                  <to>
                    <xdr:col>7</xdr:col>
                    <xdr:colOff>409575</xdr:colOff>
                    <xdr:row>160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215" r:id="rId10" name="Option Button 223">
              <controlPr defaultSize="0" autoFill="0" autoLine="0" autoPict="0">
                <anchor moveWithCells="1">
                  <from>
                    <xdr:col>7</xdr:col>
                    <xdr:colOff>542925</xdr:colOff>
                    <xdr:row>160</xdr:row>
                    <xdr:rowOff>28575</xdr:rowOff>
                  </from>
                  <to>
                    <xdr:col>7</xdr:col>
                    <xdr:colOff>838200</xdr:colOff>
                    <xdr:row>160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216" r:id="rId11" name="Group Box 224">
              <controlPr locked="0" defaultSize="0" print="0" autoFill="0" autoPict="0">
                <anchor moveWithCells="1">
                  <from>
                    <xdr:col>7</xdr:col>
                    <xdr:colOff>0</xdr:colOff>
                    <xdr:row>162</xdr:row>
                    <xdr:rowOff>0</xdr:rowOff>
                  </from>
                  <to>
                    <xdr:col>8</xdr:col>
                    <xdr:colOff>0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217" r:id="rId12" name="Option Button 225">
              <controlPr defaultSize="0" autoFill="0" autoLine="0" autoPict="0">
                <anchor moveWithCells="1">
                  <from>
                    <xdr:col>7</xdr:col>
                    <xdr:colOff>104775</xdr:colOff>
                    <xdr:row>162</xdr:row>
                    <xdr:rowOff>28575</xdr:rowOff>
                  </from>
                  <to>
                    <xdr:col>7</xdr:col>
                    <xdr:colOff>409575</xdr:colOff>
                    <xdr:row>162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218" r:id="rId13" name="Option Button 226">
              <controlPr defaultSize="0" autoFill="0" autoLine="0" autoPict="0">
                <anchor moveWithCells="1">
                  <from>
                    <xdr:col>7</xdr:col>
                    <xdr:colOff>542925</xdr:colOff>
                    <xdr:row>162</xdr:row>
                    <xdr:rowOff>28575</xdr:rowOff>
                  </from>
                  <to>
                    <xdr:col>7</xdr:col>
                    <xdr:colOff>838200</xdr:colOff>
                    <xdr:row>162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219" r:id="rId14" name="Group Box 227">
              <controlPr locked="0" defaultSize="0" print="0" autoFill="0" autoPict="0">
                <anchor moveWithCells="1">
                  <from>
                    <xdr:col>7</xdr:col>
                    <xdr:colOff>0</xdr:colOff>
                    <xdr:row>164</xdr:row>
                    <xdr:rowOff>0</xdr:rowOff>
                  </from>
                  <to>
                    <xdr:col>8</xdr:col>
                    <xdr:colOff>0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220" r:id="rId15" name="Option Button 228">
              <controlPr defaultSize="0" autoFill="0" autoLine="0" autoPict="0">
                <anchor moveWithCells="1">
                  <from>
                    <xdr:col>7</xdr:col>
                    <xdr:colOff>104775</xdr:colOff>
                    <xdr:row>164</xdr:row>
                    <xdr:rowOff>28575</xdr:rowOff>
                  </from>
                  <to>
                    <xdr:col>7</xdr:col>
                    <xdr:colOff>409575</xdr:colOff>
                    <xdr:row>164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221" r:id="rId16" name="Option Button 229">
              <controlPr defaultSize="0" autoFill="0" autoLine="0" autoPict="0">
                <anchor moveWithCells="1">
                  <from>
                    <xdr:col>7</xdr:col>
                    <xdr:colOff>542925</xdr:colOff>
                    <xdr:row>164</xdr:row>
                    <xdr:rowOff>28575</xdr:rowOff>
                  </from>
                  <to>
                    <xdr:col>7</xdr:col>
                    <xdr:colOff>838200</xdr:colOff>
                    <xdr:row>164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224" r:id="rId17" name="Group Box 232">
              <controlPr locked="0" defaultSize="0" print="0" autoFill="0" autoPict="0">
                <anchor moveWithCells="1">
                  <from>
                    <xdr:col>7</xdr:col>
                    <xdr:colOff>0</xdr:colOff>
                    <xdr:row>166</xdr:row>
                    <xdr:rowOff>0</xdr:rowOff>
                  </from>
                  <to>
                    <xdr:col>8</xdr:col>
                    <xdr:colOff>0</xdr:colOff>
                    <xdr:row>166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225" r:id="rId18" name="Option Button 233">
              <controlPr defaultSize="0" autoFill="0" autoLine="0" autoPict="0">
                <anchor moveWithCells="1">
                  <from>
                    <xdr:col>7</xdr:col>
                    <xdr:colOff>104775</xdr:colOff>
                    <xdr:row>166</xdr:row>
                    <xdr:rowOff>28575</xdr:rowOff>
                  </from>
                  <to>
                    <xdr:col>7</xdr:col>
                    <xdr:colOff>409575</xdr:colOff>
                    <xdr:row>166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226" r:id="rId19" name="Option Button 234">
              <controlPr defaultSize="0" autoFill="0" autoLine="0" autoPict="0">
                <anchor moveWithCells="1">
                  <from>
                    <xdr:col>7</xdr:col>
                    <xdr:colOff>542925</xdr:colOff>
                    <xdr:row>166</xdr:row>
                    <xdr:rowOff>28575</xdr:rowOff>
                  </from>
                  <to>
                    <xdr:col>7</xdr:col>
                    <xdr:colOff>838200</xdr:colOff>
                    <xdr:row>166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Zał.7 Inf.o gosp.rolnym (...)</vt:lpstr>
      <vt:lpstr>'Zał.7 Inf.o gosp.rolnym (...)'!Obszar_wydruku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SGB-Bank S.A./DPB</dc:creator>
  <dc:description>Zasady udzielania kredytów klientom instytucjonalnym w SGB-Banku S.A.– podręcznik kredytowy. Modyfikacja: Joanna Nowak</dc:description>
  <cp:lastModifiedBy>Administrator</cp:lastModifiedBy>
  <cp:lastPrinted>2017-02-02T08:53:48Z</cp:lastPrinted>
  <dcterms:created xsi:type="dcterms:W3CDTF">2011-01-30T19:06:06Z</dcterms:created>
  <dcterms:modified xsi:type="dcterms:W3CDTF">2018-06-28T11:04:05Z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